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录" sheetId="1" r:id="rId1"/>
    <sheet name="变化统计" sheetId="2" r:id="rId2"/>
  </sheets>
  <definedNames>
    <definedName name="_xlnm._FilterDatabase" localSheetId="0" hidden="1">名录!$A$4:$BPL$20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<sst xmlns="http://schemas.openxmlformats.org/spreadsheetml/2006/main" count="202" uniqueCount="97">
  <si>
    <t>周村区2025年土壤污染重点监管单位工作进展统计表</t>
  </si>
  <si>
    <t>序号</t>
  </si>
  <si>
    <t>市</t>
  </si>
  <si>
    <t>县（市、区）</t>
  </si>
  <si>
    <t>单位名称</t>
  </si>
  <si>
    <t>统一社会信用代码</t>
  </si>
  <si>
    <t>行业类别</t>
  </si>
  <si>
    <t>土壤和地下水的自行监测情况</t>
  </si>
  <si>
    <t>土壤自行监测情况</t>
  </si>
  <si>
    <t>地下水自行监测情况</t>
  </si>
  <si>
    <t>是否本年度土壤自行监测（是/否）</t>
  </si>
  <si>
    <t>本年度已完成土壤自行监测次数（次）</t>
  </si>
  <si>
    <t>监测结果是否超标（是/否）</t>
  </si>
  <si>
    <t>超标因子</t>
  </si>
  <si>
    <t>是否完成本年度地下水自行监测（是/否）</t>
  </si>
  <si>
    <t>本年度完成地下水自行监测次数（次）</t>
  </si>
  <si>
    <t>淄博市</t>
  </si>
  <si>
    <t>周村区</t>
  </si>
  <si>
    <t>山东赫达集团股份有限公司</t>
  </si>
  <si>
    <t>91370300164367239P</t>
  </si>
  <si>
    <t>2661化学试剂和助剂制造</t>
  </si>
  <si>
    <t>是</t>
  </si>
  <si>
    <t>否</t>
  </si>
  <si>
    <t>山东宏信化工股份有限公司</t>
  </si>
  <si>
    <t>91370300613293918A-1</t>
  </si>
  <si>
    <t>2614有机化学原料制造</t>
  </si>
  <si>
    <t>山东华安新材料有限公司</t>
  </si>
  <si>
    <t>91370306668064194K</t>
  </si>
  <si>
    <t>总硬度</t>
  </si>
  <si>
    <t>山东兴鲁生物科技有限公司</t>
  </si>
  <si>
    <t>91370306164378990F</t>
  </si>
  <si>
    <t>氯化物、硫酸盐、总硬度、溶解性总固体、钠</t>
  </si>
  <si>
    <t>淄博市周村励超电镀厂</t>
  </si>
  <si>
    <t>91370306760015918F</t>
  </si>
  <si>
    <t>3360金属表面处理及热处理加工</t>
  </si>
  <si>
    <t>淄博永泰电镀印刷有限公司</t>
  </si>
  <si>
    <t>91370306164365225J</t>
  </si>
  <si>
    <t>淄博忠凯电镀有限公司</t>
  </si>
  <si>
    <t>91370306164362665P</t>
  </si>
  <si>
    <t>山东齐鲁华信高科有限公司</t>
  </si>
  <si>
    <t>9137030666931372XU</t>
  </si>
  <si>
    <t>溶解性总固体、总硬度、硫酸盐、氯化物</t>
  </si>
  <si>
    <t>中国石化催化剂有限公司齐鲁分公司</t>
  </si>
  <si>
    <t>9137030077104858XF</t>
  </si>
  <si>
    <t>溶解性总固体、总硬度、氯化物、硫酸盐、硝酸盐</t>
  </si>
  <si>
    <t>金堆城钼业光明（山东）股份有限公司</t>
  </si>
  <si>
    <t>91370000164100198F</t>
  </si>
  <si>
    <t>3231钨钼冶炼</t>
  </si>
  <si>
    <t>山东利尔新材股份有限公司</t>
  </si>
  <si>
    <t>91370306754485817X</t>
  </si>
  <si>
    <t>2613无机盐制造</t>
  </si>
  <si>
    <t>山东齐鲁华信实业股份有限公司</t>
  </si>
  <si>
    <t>913703007609565749</t>
  </si>
  <si>
    <t>淄博宏达助剂有限公司</t>
  </si>
  <si>
    <t>913703067060426590</t>
  </si>
  <si>
    <t>溶解性总固体、总硬度</t>
  </si>
  <si>
    <t>淄博齐创新材料科技有限公司</t>
  </si>
  <si>
    <t>91370306753546593D</t>
  </si>
  <si>
    <t>位于采空区，无法进行地下水监测</t>
  </si>
  <si>
    <t>淄博同洁化工有限公司</t>
  </si>
  <si>
    <t>913703067060424721</t>
  </si>
  <si>
    <t>中石化催化剂山东有限公司</t>
  </si>
  <si>
    <t>91370300734708999N</t>
  </si>
  <si>
    <t>2669其他专用化学产品制造</t>
  </si>
  <si>
    <t>溶解性总固体、总硬度、氯化物、硫酸盐、铝、钠、锰、氨氮、三氯甲烷、四氯化碳、1,2-二氯乙烷、高锰酸盐指数</t>
  </si>
  <si>
    <t>土壤污染重点监管单位变化情况</t>
  </si>
  <si>
    <t>2022年《名录》企业数量</t>
  </si>
  <si>
    <t>2023年重点监管单位变化情况</t>
  </si>
  <si>
    <t>2024年重点监管单位变化情况</t>
  </si>
  <si>
    <t>2025年重点监管单位变化情况</t>
  </si>
  <si>
    <t>备注</t>
  </si>
  <si>
    <t>2023年个数</t>
  </si>
  <si>
    <t>2023年新纳入个数</t>
  </si>
  <si>
    <t>2023年移出个数</t>
  </si>
  <si>
    <t>2024年个数</t>
  </si>
  <si>
    <t>2024年新纳入个数</t>
  </si>
  <si>
    <t>2024年移出个数</t>
  </si>
  <si>
    <t>2025年个数</t>
  </si>
  <si>
    <t>2025年新纳入个数</t>
  </si>
  <si>
    <t>2025年移出个数</t>
  </si>
  <si>
    <t>济南</t>
  </si>
  <si>
    <t>青岛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</si>
  <si>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</si>
  <si>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</si>
  <si>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</si>
  <si>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</si>
  <si>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</si>
  <si>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</si>
  <si>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</si>
  <si>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</si>
  <si>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日照</t>
  </si>
  <si>
    <t>临沂</t>
  </si>
  <si>
    <t>德州</t>
  </si>
  <si>
    <t>聊城</t>
  </si>
  <si>
    <t>滨州</t>
  </si>
  <si>
    <t>菏泽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</si>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</sst>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黑体"/>
      <charset val="134"/>
    </font>
    <font>
      <sz val="10"/>
      <color rgb="FF000000"/>
      <name val="黑体"/>
      <charset val="134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 2" xfId="49"/>
    <cellStyle name="常规 6" xfId="50"/>
    <cellStyle name="常规 12" xfId="51"/>
    <cellStyle name="常规 7 2" xfId="52"/>
    <cellStyle name="常规 2" xfId="53"/>
    <cellStyle name="常规 11" xfId="54"/>
    <cellStyle name="常规 2 2 2 2 2 2 2" xfId="55"/>
    <cellStyle name="常规 7" xfId="56"/>
    <cellStyle name="常规 4 2" xfId="57"/>
    <cellStyle name="常规 5" xfId="58"/>
    <cellStyle name="常规 5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K20"/>
  <sheetViews>
    <sheetView tabSelected="1" zoomScale="70" zoomScaleNormal="70" workbookViewId="0">
      <selection activeCell="A1" sqref="A1:N1"/>
    </sheetView>
  </sheetViews>
  <sheetFormatPr defaultColWidth="9" defaultRowHeight="13.5"/>
  <cols>
    <col min="1" max="1" width="5.28333333333333" style="15" customWidth="1"/>
    <col min="2" max="2" width="7.63333333333333" style="15" customWidth="1"/>
    <col min="3" max="3" width="7.76666666666667" style="16" customWidth="1"/>
    <col min="4" max="4" width="32.5583333333333" style="15" customWidth="1"/>
    <col min="5" max="5" width="24.3" style="15" customWidth="1"/>
    <col min="6" max="6" width="21.9833333333333" style="16" customWidth="1"/>
    <col min="7" max="9" width="15.7166666666667" style="17" customWidth="1"/>
    <col min="10" max="10" width="10.35" style="17" customWidth="1"/>
    <col min="11" max="13" width="15.7166666666667" style="17" customWidth="1"/>
    <col min="14" max="14" width="28.5666666666667" style="17" customWidth="1"/>
    <col min="15" max="1779" width="9" style="17"/>
    <col min="1780" max="16384" width="9" style="18"/>
  </cols>
  <sheetData>
    <row r="1" s="14" customFormat="1" ht="65" customHeight="1" spans="1:1024 1025:177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</row>
    <row r="2" s="14" customFormat="1" ht="16" customHeight="1" spans="1:1024 1025:1779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 t="s">
        <v>7</v>
      </c>
      <c r="H2" s="22"/>
      <c r="I2" s="22"/>
      <c r="J2" s="22"/>
      <c r="K2" s="22"/>
      <c r="L2" s="22"/>
      <c r="M2" s="22"/>
      <c r="N2" s="22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</row>
    <row r="3" s="14" customFormat="1" ht="16" customHeight="1" spans="1:1024 1025:1779">
      <c r="A3" s="21"/>
      <c r="B3" s="21"/>
      <c r="C3" s="21"/>
      <c r="D3" s="21"/>
      <c r="E3" s="21"/>
      <c r="F3" s="21"/>
      <c r="G3" s="22" t="s">
        <v>8</v>
      </c>
      <c r="H3" s="22"/>
      <c r="I3" s="22"/>
      <c r="J3" s="22"/>
      <c r="K3" s="22" t="s">
        <v>9</v>
      </c>
      <c r="L3" s="22"/>
      <c r="M3" s="22"/>
      <c r="N3" s="22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</row>
    <row r="4" ht="65" customHeight="1" spans="1:1024 1025:1779">
      <c r="A4" s="21"/>
      <c r="B4" s="21"/>
      <c r="C4" s="21"/>
      <c r="D4" s="21"/>
      <c r="E4" s="21"/>
      <c r="F4" s="21"/>
      <c r="G4" s="22" t="s">
        <v>10</v>
      </c>
      <c r="H4" s="22" t="s">
        <v>11</v>
      </c>
      <c r="I4" s="22" t="s">
        <v>12</v>
      </c>
      <c r="J4" s="22" t="s">
        <v>13</v>
      </c>
      <c r="K4" s="22" t="s">
        <v>14</v>
      </c>
      <c r="L4" s="22" t="s">
        <v>15</v>
      </c>
      <c r="M4" s="22" t="s">
        <v>12</v>
      </c>
      <c r="N4" s="22" t="s">
        <v>13</v>
      </c>
    </row>
    <row r="5" s="15" customFormat="1" ht="35" customHeight="1" spans="1:1024 1025:1779">
      <c r="A5" s="23">
        <v>1</v>
      </c>
      <c r="B5" s="24" t="s">
        <v>16</v>
      </c>
      <c r="C5" s="24" t="s">
        <v>17</v>
      </c>
      <c r="D5" s="24" t="s">
        <v>18</v>
      </c>
      <c r="E5" s="24" t="s">
        <v>19</v>
      </c>
      <c r="F5" s="24" t="s">
        <v>20</v>
      </c>
      <c r="G5" s="25" t="s">
        <v>21</v>
      </c>
      <c r="H5" s="26">
        <v>1</v>
      </c>
      <c r="I5" s="26" t="s">
        <v>22</v>
      </c>
      <c r="J5" s="26"/>
      <c r="K5" s="25" t="s">
        <v>21</v>
      </c>
      <c r="L5" s="26">
        <v>2</v>
      </c>
      <c r="M5" s="26" t="s">
        <v>22</v>
      </c>
      <c r="N5" s="26"/>
    </row>
    <row r="6" s="15" customFormat="1" ht="35" customHeight="1" spans="1:1024 1025:1779">
      <c r="A6" s="23">
        <v>2</v>
      </c>
      <c r="B6" s="24" t="s">
        <v>16</v>
      </c>
      <c r="C6" s="24" t="s">
        <v>17</v>
      </c>
      <c r="D6" s="24" t="s">
        <v>23</v>
      </c>
      <c r="E6" s="24" t="s">
        <v>24</v>
      </c>
      <c r="F6" s="24" t="s">
        <v>25</v>
      </c>
      <c r="G6" s="26" t="s">
        <v>21</v>
      </c>
      <c r="H6" s="26">
        <v>1</v>
      </c>
      <c r="I6" s="26" t="s">
        <v>22</v>
      </c>
      <c r="J6" s="26"/>
      <c r="K6" s="26" t="s">
        <v>21</v>
      </c>
      <c r="L6" s="26">
        <v>2</v>
      </c>
      <c r="M6" s="26" t="s">
        <v>22</v>
      </c>
      <c r="N6" s="26"/>
    </row>
    <row r="7" s="15" customFormat="1" ht="35" customHeight="1" spans="1:1024 1025:1779">
      <c r="A7" s="23">
        <v>3</v>
      </c>
      <c r="B7" s="23" t="s">
        <v>16</v>
      </c>
      <c r="C7" s="23" t="s">
        <v>17</v>
      </c>
      <c r="D7" s="23" t="s">
        <v>26</v>
      </c>
      <c r="E7" s="23" t="s">
        <v>27</v>
      </c>
      <c r="F7" s="23" t="s">
        <v>25</v>
      </c>
      <c r="G7" s="25" t="s">
        <v>21</v>
      </c>
      <c r="H7" s="26">
        <v>1</v>
      </c>
      <c r="I7" s="26" t="s">
        <v>22</v>
      </c>
      <c r="J7" s="26"/>
      <c r="K7" s="25" t="s">
        <v>21</v>
      </c>
      <c r="L7" s="26">
        <v>2</v>
      </c>
      <c r="M7" s="26" t="s">
        <v>21</v>
      </c>
      <c r="N7" s="26" t="s">
        <v>28</v>
      </c>
    </row>
    <row r="8" s="15" customFormat="1" ht="35" customHeight="1" spans="1:1024 1025:1779">
      <c r="A8" s="23">
        <v>4</v>
      </c>
      <c r="B8" s="23" t="s">
        <v>16</v>
      </c>
      <c r="C8" s="23" t="s">
        <v>17</v>
      </c>
      <c r="D8" s="23" t="s">
        <v>29</v>
      </c>
      <c r="E8" s="23" t="s">
        <v>30</v>
      </c>
      <c r="F8" s="23" t="s">
        <v>25</v>
      </c>
      <c r="G8" s="26" t="s">
        <v>21</v>
      </c>
      <c r="H8" s="26">
        <v>1</v>
      </c>
      <c r="I8" s="26" t="s">
        <v>22</v>
      </c>
      <c r="J8" s="26"/>
      <c r="K8" s="26" t="s">
        <v>21</v>
      </c>
      <c r="L8" s="26">
        <v>2</v>
      </c>
      <c r="M8" s="26" t="s">
        <v>21</v>
      </c>
      <c r="N8" s="23" t="s">
        <v>31</v>
      </c>
    </row>
    <row r="9" s="15" customFormat="1" ht="35" customHeight="1" spans="1:1024 1025:1779">
      <c r="A9" s="23">
        <v>5</v>
      </c>
      <c r="B9" s="23" t="s">
        <v>16</v>
      </c>
      <c r="C9" s="23" t="s">
        <v>17</v>
      </c>
      <c r="D9" s="23" t="s">
        <v>32</v>
      </c>
      <c r="E9" s="23" t="s">
        <v>33</v>
      </c>
      <c r="F9" s="23" t="s">
        <v>34</v>
      </c>
      <c r="G9" s="27" t="s">
        <v>21</v>
      </c>
      <c r="H9" s="27">
        <v>1</v>
      </c>
      <c r="I9" s="27" t="s">
        <v>22</v>
      </c>
      <c r="J9" s="27"/>
      <c r="K9" s="28" t="s">
        <v>21</v>
      </c>
      <c r="L9" s="28">
        <v>2</v>
      </c>
      <c r="M9" s="27" t="s">
        <v>22</v>
      </c>
      <c r="N9" s="28"/>
    </row>
    <row r="10" s="15" customFormat="1" ht="35" customHeight="1" spans="1:1024 1025:1779">
      <c r="A10" s="23">
        <v>6</v>
      </c>
      <c r="B10" s="23" t="s">
        <v>16</v>
      </c>
      <c r="C10" s="23" t="s">
        <v>17</v>
      </c>
      <c r="D10" s="23" t="s">
        <v>35</v>
      </c>
      <c r="E10" s="23" t="s">
        <v>36</v>
      </c>
      <c r="F10" s="23" t="s">
        <v>34</v>
      </c>
      <c r="G10" s="27" t="s">
        <v>21</v>
      </c>
      <c r="H10" s="27">
        <v>1</v>
      </c>
      <c r="I10" s="27" t="s">
        <v>22</v>
      </c>
      <c r="J10" s="27"/>
      <c r="K10" s="27" t="s">
        <v>21</v>
      </c>
      <c r="L10" s="27">
        <v>2</v>
      </c>
      <c r="M10" s="27" t="s">
        <v>22</v>
      </c>
      <c r="N10" s="27"/>
    </row>
    <row r="11" s="15" customFormat="1" ht="35" customHeight="1" spans="1:1024 1025:1779">
      <c r="A11" s="23">
        <v>7</v>
      </c>
      <c r="B11" s="23" t="s">
        <v>16</v>
      </c>
      <c r="C11" s="23" t="s">
        <v>17</v>
      </c>
      <c r="D11" s="23" t="s">
        <v>37</v>
      </c>
      <c r="E11" s="23" t="s">
        <v>38</v>
      </c>
      <c r="F11" s="23" t="s">
        <v>34</v>
      </c>
      <c r="G11" s="28" t="s">
        <v>21</v>
      </c>
      <c r="H11" s="28">
        <v>1</v>
      </c>
      <c r="I11" s="27"/>
      <c r="J11" s="27"/>
      <c r="K11" s="28" t="s">
        <v>21</v>
      </c>
      <c r="L11" s="28">
        <v>2</v>
      </c>
      <c r="M11" s="27" t="s">
        <v>22</v>
      </c>
      <c r="N11" s="28"/>
    </row>
    <row r="12" s="15" customFormat="1" ht="35" customHeight="1" spans="1:1024 1025:1779">
      <c r="A12" s="23">
        <v>8</v>
      </c>
      <c r="B12" s="23" t="s">
        <v>16</v>
      </c>
      <c r="C12" s="23" t="s">
        <v>17</v>
      </c>
      <c r="D12" s="23" t="s">
        <v>39</v>
      </c>
      <c r="E12" s="23" t="s">
        <v>40</v>
      </c>
      <c r="F12" s="23" t="s">
        <v>20</v>
      </c>
      <c r="G12" s="29" t="s">
        <v>21</v>
      </c>
      <c r="H12" s="27">
        <v>1</v>
      </c>
      <c r="I12" s="27" t="s">
        <v>22</v>
      </c>
      <c r="J12" s="27"/>
      <c r="K12" s="27" t="s">
        <v>21</v>
      </c>
      <c r="L12" s="28">
        <v>2</v>
      </c>
      <c r="M12" s="27" t="s">
        <v>21</v>
      </c>
      <c r="N12" s="29" t="s">
        <v>41</v>
      </c>
    </row>
    <row r="13" s="15" customFormat="1" ht="35" customHeight="1" spans="1:1024 1025:1779">
      <c r="A13" s="23">
        <v>9</v>
      </c>
      <c r="B13" s="23" t="s">
        <v>16</v>
      </c>
      <c r="C13" s="23" t="s">
        <v>17</v>
      </c>
      <c r="D13" s="23" t="s">
        <v>42</v>
      </c>
      <c r="E13" s="23" t="s">
        <v>43</v>
      </c>
      <c r="F13" s="23" t="s">
        <v>20</v>
      </c>
      <c r="G13" s="27" t="s">
        <v>21</v>
      </c>
      <c r="H13" s="27">
        <v>1</v>
      </c>
      <c r="I13" s="27" t="s">
        <v>22</v>
      </c>
      <c r="J13" s="27"/>
      <c r="K13" s="27" t="s">
        <v>21</v>
      </c>
      <c r="L13" s="27">
        <v>2</v>
      </c>
      <c r="M13" s="27" t="s">
        <v>21</v>
      </c>
      <c r="N13" s="29" t="s">
        <v>44</v>
      </c>
    </row>
    <row r="14" s="15" customFormat="1" ht="35" customHeight="1" spans="1:1024 1025:1779">
      <c r="A14" s="23">
        <v>10</v>
      </c>
      <c r="B14" s="23" t="s">
        <v>16</v>
      </c>
      <c r="C14" s="23" t="s">
        <v>17</v>
      </c>
      <c r="D14" s="23" t="s">
        <v>45</v>
      </c>
      <c r="E14" s="23" t="s">
        <v>46</v>
      </c>
      <c r="F14" s="23" t="s">
        <v>47</v>
      </c>
      <c r="G14" s="27" t="s">
        <v>21</v>
      </c>
      <c r="H14" s="27">
        <v>1</v>
      </c>
      <c r="I14" s="27" t="s">
        <v>22</v>
      </c>
      <c r="J14" s="27"/>
      <c r="K14" s="27" t="s">
        <v>21</v>
      </c>
      <c r="L14" s="27">
        <v>2</v>
      </c>
      <c r="M14" s="27" t="s">
        <v>22</v>
      </c>
      <c r="N14" s="27"/>
    </row>
    <row r="15" s="15" customFormat="1" ht="35" customHeight="1" spans="1:1024 1025:1779">
      <c r="A15" s="23">
        <v>11</v>
      </c>
      <c r="B15" s="23" t="s">
        <v>16</v>
      </c>
      <c r="C15" s="23" t="s">
        <v>17</v>
      </c>
      <c r="D15" s="23" t="s">
        <v>48</v>
      </c>
      <c r="E15" s="23" t="s">
        <v>49</v>
      </c>
      <c r="F15" s="23" t="s">
        <v>50</v>
      </c>
      <c r="G15" s="27" t="s">
        <v>21</v>
      </c>
      <c r="H15" s="27">
        <v>1</v>
      </c>
      <c r="I15" s="27" t="s">
        <v>22</v>
      </c>
      <c r="J15" s="27"/>
      <c r="K15" s="27" t="s">
        <v>21</v>
      </c>
      <c r="L15" s="27">
        <v>2</v>
      </c>
      <c r="M15" s="27" t="s">
        <v>21</v>
      </c>
      <c r="N15" s="27" t="s">
        <v>28</v>
      </c>
    </row>
    <row r="16" s="15" customFormat="1" ht="35" customHeight="1" spans="1:1024 1025:1779">
      <c r="A16" s="23">
        <v>12</v>
      </c>
      <c r="B16" s="23" t="s">
        <v>16</v>
      </c>
      <c r="C16" s="23" t="s">
        <v>17</v>
      </c>
      <c r="D16" s="23" t="s">
        <v>51</v>
      </c>
      <c r="E16" s="35" t="s">
        <v>52</v>
      </c>
      <c r="F16" s="23" t="s">
        <v>50</v>
      </c>
      <c r="G16" s="27" t="s">
        <v>21</v>
      </c>
      <c r="H16" s="27">
        <v>1</v>
      </c>
      <c r="I16" s="27" t="s">
        <v>22</v>
      </c>
      <c r="J16" s="27"/>
      <c r="K16" s="27" t="s">
        <v>21</v>
      </c>
      <c r="L16" s="27">
        <v>2</v>
      </c>
      <c r="M16" s="27" t="s">
        <v>22</v>
      </c>
      <c r="N16" s="27"/>
    </row>
    <row r="17" s="15" customFormat="1" ht="35" customHeight="1" spans="1:14">
      <c r="A17" s="23">
        <v>13</v>
      </c>
      <c r="B17" s="23" t="s">
        <v>16</v>
      </c>
      <c r="C17" s="23" t="s">
        <v>17</v>
      </c>
      <c r="D17" s="23" t="s">
        <v>53</v>
      </c>
      <c r="E17" s="35" t="s">
        <v>54</v>
      </c>
      <c r="F17" s="23" t="s">
        <v>20</v>
      </c>
      <c r="G17" s="27" t="s">
        <v>21</v>
      </c>
      <c r="H17" s="27">
        <v>1</v>
      </c>
      <c r="I17" s="27" t="s">
        <v>22</v>
      </c>
      <c r="J17" s="27"/>
      <c r="K17" s="27" t="s">
        <v>21</v>
      </c>
      <c r="L17" s="28">
        <v>2</v>
      </c>
      <c r="M17" s="27" t="s">
        <v>21</v>
      </c>
      <c r="N17" s="30" t="s">
        <v>55</v>
      </c>
    </row>
    <row r="18" s="15" customFormat="1" ht="35" customHeight="1" spans="1:14">
      <c r="A18" s="23">
        <v>14</v>
      </c>
      <c r="B18" s="23" t="s">
        <v>16</v>
      </c>
      <c r="C18" s="23" t="s">
        <v>17</v>
      </c>
      <c r="D18" s="23" t="s">
        <v>56</v>
      </c>
      <c r="E18" s="23" t="s">
        <v>57</v>
      </c>
      <c r="F18" s="23" t="s">
        <v>20</v>
      </c>
      <c r="G18" s="27" t="s">
        <v>21</v>
      </c>
      <c r="H18" s="27">
        <v>1</v>
      </c>
      <c r="I18" s="31" t="s">
        <v>22</v>
      </c>
      <c r="J18" s="27"/>
      <c r="K18" s="31" t="s">
        <v>22</v>
      </c>
      <c r="L18" s="32" t="s">
        <v>58</v>
      </c>
      <c r="M18" s="33"/>
      <c r="N18" s="34"/>
    </row>
    <row r="19" s="15" customFormat="1" ht="35" customHeight="1" spans="1:14">
      <c r="A19" s="23">
        <v>15</v>
      </c>
      <c r="B19" s="23" t="s">
        <v>16</v>
      </c>
      <c r="C19" s="23" t="s">
        <v>17</v>
      </c>
      <c r="D19" s="23" t="s">
        <v>59</v>
      </c>
      <c r="E19" s="35" t="s">
        <v>60</v>
      </c>
      <c r="F19" s="23" t="s">
        <v>50</v>
      </c>
      <c r="G19" s="27" t="s">
        <v>21</v>
      </c>
      <c r="H19" s="27">
        <v>1</v>
      </c>
      <c r="I19" s="27" t="s">
        <v>22</v>
      </c>
      <c r="J19" s="27"/>
      <c r="K19" s="27" t="s">
        <v>21</v>
      </c>
      <c r="L19" s="27">
        <v>2</v>
      </c>
      <c r="M19" s="27" t="s">
        <v>22</v>
      </c>
      <c r="N19" s="27"/>
    </row>
    <row r="20" s="15" customFormat="1" ht="63" customHeight="1" spans="1:14">
      <c r="A20" s="23">
        <v>16</v>
      </c>
      <c r="B20" s="23" t="s">
        <v>16</v>
      </c>
      <c r="C20" s="23" t="s">
        <v>17</v>
      </c>
      <c r="D20" s="23" t="s">
        <v>61</v>
      </c>
      <c r="E20" s="23" t="s">
        <v>62</v>
      </c>
      <c r="F20" s="23" t="s">
        <v>63</v>
      </c>
      <c r="G20" s="27" t="s">
        <v>21</v>
      </c>
      <c r="H20" s="27">
        <v>1</v>
      </c>
      <c r="I20" s="27" t="s">
        <v>22</v>
      </c>
      <c r="J20" s="27"/>
      <c r="K20" s="27" t="s">
        <v>21</v>
      </c>
      <c r="L20" s="27">
        <v>2</v>
      </c>
      <c r="M20" s="27" t="s">
        <v>21</v>
      </c>
      <c r="N20" s="29" t="s">
        <v>64</v>
      </c>
    </row>
  </sheetData>
  <mergeCells count="11">
    <mergeCell ref="A1:N1"/>
    <mergeCell ref="G2:N2"/>
    <mergeCell ref="G3:J3"/>
    <mergeCell ref="K3:N3"/>
    <mergeCell ref="L18:N18"/>
    <mergeCell ref="A2:A4"/>
    <mergeCell ref="B2:B4"/>
    <mergeCell ref="C2:C4"/>
    <mergeCell ref="D2:D4"/>
    <mergeCell ref="E2:E4"/>
    <mergeCell ref="F2:F4"/>
  </mergeCells>
  <conditionalFormatting sqref="D20">
    <cfRule type="duplicateValues" dxfId="0" priority="21"/>
  </conditionalFormatting>
  <conditionalFormatting sqref="D5:D19">
    <cfRule type="duplicateValues" dxfId="0" priority="22"/>
  </conditionalFormatting>
  <conditionalFormatting sqref="D5:D20">
    <cfRule type="duplicateValues" dxfId="0" priority="18"/>
    <cfRule type="duplicateValues" dxfId="0" priority="12"/>
  </conditionalFormatting>
  <pageMargins left="0.7" right="0.7" top="0.75" bottom="0.75" header="0.3" footer="0.3"/>
  <pageSetup paperSize="9" scale="7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55" zoomScaleNormal="55" workbookViewId="0">
      <selection activeCell="W25" sqref="W25"/>
    </sheetView>
  </sheetViews>
  <sheetFormatPr defaultColWidth="9" defaultRowHeight="13.5"/>
  <cols>
    <col min="3" max="3" width="9" customWidth="1"/>
    <col min="4" max="4" width="14" customWidth="1"/>
    <col min="5" max="5" width="19.0833333333333" customWidth="1"/>
    <col min="6" max="7" width="14" customWidth="1"/>
    <col min="8" max="8" width="19.1833333333333" customWidth="1"/>
    <col min="9" max="9" width="16.3583333333333" customWidth="1"/>
    <col min="10" max="10" width="14" customWidth="1"/>
    <col min="11" max="11" width="18.175" customWidth="1"/>
    <col min="12" max="12" width="16.6333333333333" customWidth="1"/>
    <col min="13" max="13" width="14" customWidth="1"/>
  </cols>
  <sheetData>
    <row r="1" ht="34.5" spans="1:13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" customHeight="1" spans="1:13">
      <c r="A2" s="2" t="s">
        <v>1</v>
      </c>
      <c r="B2" s="3" t="s">
        <v>2</v>
      </c>
      <c r="C2" s="4" t="s">
        <v>66</v>
      </c>
      <c r="D2" s="2" t="s">
        <v>67</v>
      </c>
      <c r="E2" s="2"/>
      <c r="F2" s="2"/>
      <c r="G2" s="2" t="s">
        <v>68</v>
      </c>
      <c r="H2" s="2"/>
      <c r="I2" s="2"/>
      <c r="J2" s="5" t="s">
        <v>69</v>
      </c>
      <c r="K2" s="6"/>
      <c r="L2" s="7"/>
      <c r="M2" s="8" t="s">
        <v>70</v>
      </c>
    </row>
    <row r="3" spans="1:13">
      <c r="A3" s="2"/>
      <c r="B3" s="3"/>
      <c r="C3" s="9"/>
      <c r="D3" s="10" t="s">
        <v>71</v>
      </c>
      <c r="E3" s="10" t="s">
        <v>72</v>
      </c>
      <c r="F3" s="10" t="s">
        <v>73</v>
      </c>
      <c r="G3" s="3" t="s">
        <v>74</v>
      </c>
      <c r="H3" s="3" t="s">
        <v>75</v>
      </c>
      <c r="I3" s="3" t="s">
        <v>76</v>
      </c>
      <c r="J3" s="3" t="s">
        <v>77</v>
      </c>
      <c r="K3" s="3" t="s">
        <v>78</v>
      </c>
      <c r="L3" s="3" t="s">
        <v>79</v>
      </c>
      <c r="M3" s="11"/>
    </row>
    <row r="4" spans="1:13">
      <c r="A4" s="3">
        <v>1</v>
      </c>
      <c r="B4" s="3" t="s">
        <v>80</v>
      </c>
      <c r="C4" s="10">
        <v>148</v>
      </c>
      <c r="D4" s="3">
        <v>130</v>
      </c>
      <c r="E4" s="3">
        <v>78</v>
      </c>
      <c r="F4" s="3">
        <v>92</v>
      </c>
      <c r="G4" s="3">
        <v>120</v>
      </c>
      <c r="H4" s="3">
        <v>14</v>
      </c>
      <c r="I4" s="3">
        <f>D4+H4-G4</f>
        <v>24</v>
      </c>
      <c r="J4" s="3">
        <v>127</v>
      </c>
      <c r="K4" s="3">
        <v>13</v>
      </c>
      <c r="L4" s="3">
        <v>6</v>
      </c>
      <c r="M4" s="3"/>
    </row>
    <row r="5" spans="1:13">
      <c r="A5" s="3">
        <v>2</v>
      </c>
      <c r="B5" s="3" t="s">
        <v>81</v>
      </c>
      <c r="C5" s="10">
        <v>176</v>
      </c>
      <c r="D5" s="3">
        <v>152</v>
      </c>
      <c r="E5" s="3">
        <v>85</v>
      </c>
      <c r="F5" s="3">
        <v>112</v>
      </c>
      <c r="G5" s="3">
        <v>172</v>
      </c>
      <c r="H5" s="3">
        <v>27</v>
      </c>
      <c r="I5" s="3">
        <f>D5+H5-G5</f>
        <v>7</v>
      </c>
      <c r="J5" s="3">
        <v>173</v>
      </c>
      <c r="K5" s="3">
        <v>5</v>
      </c>
      <c r="L5" s="3">
        <v>4</v>
      </c>
      <c r="M5" s="3"/>
    </row>
    <row r="6" spans="1:13">
      <c r="A6" s="3">
        <v>3</v>
      </c>
      <c r="B6" s="3" t="s">
        <v>82</v>
      </c>
      <c r="C6" s="10">
        <v>273</v>
      </c>
      <c r="D6" s="3">
        <v>287</v>
      </c>
      <c r="E6" s="3">
        <v>43</v>
      </c>
      <c r="F6" s="3">
        <v>40</v>
      </c>
      <c r="G6" s="3">
        <v>281</v>
      </c>
      <c r="H6" s="3">
        <v>26</v>
      </c>
      <c r="I6" s="3">
        <f>D6+H6-G6</f>
        <v>32</v>
      </c>
      <c r="J6" s="3">
        <v>327</v>
      </c>
      <c r="K6" s="3">
        <v>56</v>
      </c>
      <c r="L6" s="3">
        <v>10</v>
      </c>
      <c r="M6" s="3"/>
    </row>
    <row r="7" spans="1:13">
      <c r="A7" s="3">
        <v>4</v>
      </c>
      <c r="B7" s="3" t="s">
        <v>83</v>
      </c>
      <c r="C7" s="10">
        <v>66</v>
      </c>
      <c r="D7" s="3">
        <v>58</v>
      </c>
      <c r="E7" s="3">
        <v>4</v>
      </c>
      <c r="F7" s="3">
        <v>12</v>
      </c>
      <c r="G7" s="3">
        <v>59</v>
      </c>
      <c r="H7" s="3">
        <v>3</v>
      </c>
      <c r="I7" s="3">
        <f>D7+H7-G7</f>
        <v>2</v>
      </c>
      <c r="J7" s="3">
        <v>53</v>
      </c>
      <c r="K7" s="3">
        <v>0</v>
      </c>
      <c r="L7" s="3">
        <v>6</v>
      </c>
      <c r="M7" s="3"/>
    </row>
    <row r="8" spans="1:13">
      <c r="A8" s="3">
        <v>5</v>
      </c>
      <c r="B8" s="3" t="s">
        <v>84</v>
      </c>
      <c r="C8" s="10">
        <v>110</v>
      </c>
      <c r="D8" s="3">
        <v>91</v>
      </c>
      <c r="E8" s="3">
        <v>3</v>
      </c>
      <c r="F8" s="3">
        <v>22</v>
      </c>
      <c r="G8" s="3">
        <v>92</v>
      </c>
      <c r="H8" s="3">
        <v>2</v>
      </c>
      <c r="I8" s="3">
        <f t="shared" ref="I8:I20" si="0">D8+H8-G8</f>
        <v>1</v>
      </c>
      <c r="J8" s="3">
        <v>90</v>
      </c>
      <c r="K8" s="3">
        <v>1</v>
      </c>
      <c r="L8" s="3">
        <v>3</v>
      </c>
      <c r="M8" s="3"/>
    </row>
    <row r="9" spans="1:13">
      <c r="A9" s="3">
        <v>6</v>
      </c>
      <c r="B9" s="3" t="s">
        <v>85</v>
      </c>
      <c r="C9" s="10">
        <v>124</v>
      </c>
      <c r="D9" s="3">
        <v>107</v>
      </c>
      <c r="E9" s="3">
        <v>6</v>
      </c>
      <c r="F9" s="3">
        <v>29</v>
      </c>
      <c r="G9" s="3">
        <v>114</v>
      </c>
      <c r="H9" s="3">
        <v>11</v>
      </c>
      <c r="I9" s="3">
        <f t="shared" si="0"/>
        <v>4</v>
      </c>
      <c r="J9" s="3">
        <v>120</v>
      </c>
      <c r="K9" s="3">
        <v>8</v>
      </c>
      <c r="L9" s="3">
        <v>2</v>
      </c>
      <c r="M9" s="3"/>
    </row>
    <row r="10" spans="1:13">
      <c r="A10" s="3">
        <v>7</v>
      </c>
      <c r="B10" s="3" t="s">
        <v>86</v>
      </c>
      <c r="C10" s="10">
        <v>115</v>
      </c>
      <c r="D10" s="3">
        <v>102</v>
      </c>
      <c r="E10" s="3">
        <v>14</v>
      </c>
      <c r="F10" s="3">
        <v>27</v>
      </c>
      <c r="G10" s="3">
        <v>106</v>
      </c>
      <c r="H10" s="3">
        <v>13</v>
      </c>
      <c r="I10" s="3">
        <f t="shared" si="0"/>
        <v>9</v>
      </c>
      <c r="J10" s="3">
        <v>114</v>
      </c>
      <c r="K10" s="3">
        <v>11</v>
      </c>
      <c r="L10" s="3">
        <v>3</v>
      </c>
      <c r="M10" s="3"/>
    </row>
    <row r="11" spans="1:13">
      <c r="A11" s="3">
        <v>8</v>
      </c>
      <c r="B11" s="3" t="s">
        <v>87</v>
      </c>
      <c r="C11" s="10">
        <v>103</v>
      </c>
      <c r="D11" s="3">
        <v>77</v>
      </c>
      <c r="E11" s="3">
        <v>1</v>
      </c>
      <c r="F11" s="3">
        <v>27</v>
      </c>
      <c r="G11" s="3">
        <v>77</v>
      </c>
      <c r="H11" s="3">
        <v>3</v>
      </c>
      <c r="I11" s="3">
        <f t="shared" si="0"/>
        <v>3</v>
      </c>
      <c r="J11" s="3">
        <v>75</v>
      </c>
      <c r="K11" s="3">
        <v>2</v>
      </c>
      <c r="L11" s="3">
        <v>4</v>
      </c>
      <c r="M11" s="3"/>
    </row>
    <row r="12" spans="1:13">
      <c r="A12" s="3">
        <v>9</v>
      </c>
      <c r="B12" s="3" t="s">
        <v>88</v>
      </c>
      <c r="C12" s="10">
        <v>61</v>
      </c>
      <c r="D12" s="3">
        <v>54</v>
      </c>
      <c r="E12" s="3">
        <v>2</v>
      </c>
      <c r="F12" s="3">
        <v>9</v>
      </c>
      <c r="G12" s="3">
        <v>52</v>
      </c>
      <c r="H12" s="3">
        <v>0</v>
      </c>
      <c r="I12" s="3">
        <f t="shared" si="0"/>
        <v>2</v>
      </c>
      <c r="J12" s="3">
        <v>53</v>
      </c>
      <c r="K12" s="3">
        <v>3</v>
      </c>
      <c r="L12" s="3">
        <v>2</v>
      </c>
      <c r="M12" s="3"/>
    </row>
    <row r="13" spans="1:13">
      <c r="A13" s="3">
        <v>10</v>
      </c>
      <c r="B13" s="3" t="s">
        <v>89</v>
      </c>
      <c r="C13" s="10">
        <v>65</v>
      </c>
      <c r="D13" s="3">
        <v>67</v>
      </c>
      <c r="E13" s="3">
        <v>10</v>
      </c>
      <c r="F13" s="3">
        <v>8</v>
      </c>
      <c r="G13" s="3">
        <v>71</v>
      </c>
      <c r="H13" s="3">
        <v>5</v>
      </c>
      <c r="I13" s="3">
        <f t="shared" si="0"/>
        <v>1</v>
      </c>
      <c r="J13" s="3">
        <v>72</v>
      </c>
      <c r="K13" s="3">
        <v>3</v>
      </c>
      <c r="L13" s="3">
        <v>2</v>
      </c>
      <c r="M13" s="3"/>
    </row>
    <row r="14" spans="1:13">
      <c r="A14" s="3">
        <v>11</v>
      </c>
      <c r="B14" s="3" t="s">
        <v>90</v>
      </c>
      <c r="C14" s="10">
        <v>72</v>
      </c>
      <c r="D14" s="3">
        <v>32</v>
      </c>
      <c r="E14" s="3">
        <v>4</v>
      </c>
      <c r="F14" s="3">
        <v>45</v>
      </c>
      <c r="G14" s="3">
        <v>33</v>
      </c>
      <c r="H14" s="3">
        <v>3</v>
      </c>
      <c r="I14" s="3">
        <f t="shared" si="0"/>
        <v>2</v>
      </c>
      <c r="J14" s="3">
        <v>40</v>
      </c>
      <c r="K14" s="3">
        <v>7</v>
      </c>
      <c r="L14" s="3">
        <v>0</v>
      </c>
      <c r="M14" s="3"/>
    </row>
    <row r="15" spans="1:13">
      <c r="A15" s="3">
        <v>12</v>
      </c>
      <c r="B15" s="3" t="s">
        <v>91</v>
      </c>
      <c r="C15" s="10">
        <v>144</v>
      </c>
      <c r="D15" s="3">
        <v>117</v>
      </c>
      <c r="E15" s="3">
        <v>50</v>
      </c>
      <c r="F15" s="3">
        <v>75</v>
      </c>
      <c r="G15" s="3">
        <v>123</v>
      </c>
      <c r="H15" s="3">
        <v>11</v>
      </c>
      <c r="I15" s="3">
        <f t="shared" si="0"/>
        <v>5</v>
      </c>
      <c r="J15" s="3">
        <v>143</v>
      </c>
      <c r="K15" s="3">
        <v>33</v>
      </c>
      <c r="L15" s="3">
        <v>13</v>
      </c>
      <c r="M15" s="3"/>
    </row>
    <row r="16" spans="1:13">
      <c r="A16" s="3">
        <v>13</v>
      </c>
      <c r="B16" s="3" t="s">
        <v>92</v>
      </c>
      <c r="C16" s="10">
        <v>112</v>
      </c>
      <c r="D16" s="3">
        <v>53</v>
      </c>
      <c r="E16" s="3">
        <v>3</v>
      </c>
      <c r="F16" s="3">
        <v>61</v>
      </c>
      <c r="G16" s="3">
        <v>54</v>
      </c>
      <c r="H16" s="3">
        <v>4</v>
      </c>
      <c r="I16" s="3">
        <f t="shared" si="0"/>
        <v>3</v>
      </c>
      <c r="J16" s="3">
        <v>62</v>
      </c>
      <c r="K16" s="3">
        <v>9</v>
      </c>
      <c r="L16" s="3">
        <v>1</v>
      </c>
      <c r="M16" s="3"/>
    </row>
    <row r="17" spans="1:13">
      <c r="A17" s="3">
        <v>14</v>
      </c>
      <c r="B17" s="3" t="s">
        <v>93</v>
      </c>
      <c r="C17" s="10">
        <v>95</v>
      </c>
      <c r="D17" s="3">
        <v>59</v>
      </c>
      <c r="E17" s="3">
        <v>10</v>
      </c>
      <c r="F17" s="3">
        <v>46</v>
      </c>
      <c r="G17" s="3">
        <v>77</v>
      </c>
      <c r="H17" s="3">
        <v>21</v>
      </c>
      <c r="I17" s="3">
        <f t="shared" si="0"/>
        <v>3</v>
      </c>
      <c r="J17" s="3">
        <v>80</v>
      </c>
      <c r="K17" s="3">
        <v>5</v>
      </c>
      <c r="L17" s="3">
        <v>2</v>
      </c>
      <c r="M17" s="3"/>
    </row>
    <row r="18" spans="1:13">
      <c r="A18" s="3">
        <v>15</v>
      </c>
      <c r="B18" s="3" t="s">
        <v>94</v>
      </c>
      <c r="C18" s="10">
        <v>154</v>
      </c>
      <c r="D18" s="3">
        <v>132</v>
      </c>
      <c r="E18" s="3">
        <v>38</v>
      </c>
      <c r="F18" s="3">
        <v>59</v>
      </c>
      <c r="G18" s="3">
        <v>141</v>
      </c>
      <c r="H18" s="3">
        <v>16</v>
      </c>
      <c r="I18" s="3">
        <f t="shared" si="0"/>
        <v>7</v>
      </c>
      <c r="J18" s="3">
        <v>145</v>
      </c>
      <c r="K18" s="3">
        <v>12</v>
      </c>
      <c r="L18" s="3">
        <v>8</v>
      </c>
      <c r="M18" s="3"/>
    </row>
    <row r="19" spans="1:13">
      <c r="A19" s="3">
        <v>16</v>
      </c>
      <c r="B19" s="3" t="s">
        <v>95</v>
      </c>
      <c r="C19" s="10">
        <v>106</v>
      </c>
      <c r="D19" s="3">
        <v>78</v>
      </c>
      <c r="E19" s="3">
        <v>2</v>
      </c>
      <c r="F19" s="3">
        <v>30</v>
      </c>
      <c r="G19" s="3">
        <v>71</v>
      </c>
      <c r="H19" s="3">
        <v>3</v>
      </c>
      <c r="I19" s="3">
        <f t="shared" si="0"/>
        <v>10</v>
      </c>
      <c r="J19" s="3">
        <v>74</v>
      </c>
      <c r="K19" s="3">
        <v>3</v>
      </c>
      <c r="L19" s="3">
        <v>0</v>
      </c>
      <c r="M19" s="3"/>
    </row>
    <row r="20" ht="20.25" spans="1:13">
      <c r="A20" s="3" t="s">
        <v>96</v>
      </c>
      <c r="B20" s="3"/>
      <c r="C20" s="12">
        <f t="shared" ref="C20:H20" si="1">SUM(C4:C19)</f>
        <v>1924</v>
      </c>
      <c r="D20" s="12">
        <f t="shared" si="1"/>
        <v>1596</v>
      </c>
      <c r="E20" s="3">
        <f t="shared" si="1"/>
        <v>353</v>
      </c>
      <c r="F20" s="3">
        <f t="shared" si="1"/>
        <v>694</v>
      </c>
      <c r="G20" s="12">
        <f t="shared" si="1"/>
        <v>1643</v>
      </c>
      <c r="H20" s="13">
        <f t="shared" si="1"/>
        <v>162</v>
      </c>
      <c r="I20" s="13">
        <f t="shared" si="0"/>
        <v>115</v>
      </c>
      <c r="J20" s="12">
        <f>SUM(J4:J19)</f>
        <v>1748</v>
      </c>
      <c r="K20" s="13">
        <f>SUM(K4:K19)</f>
        <v>171</v>
      </c>
      <c r="L20" s="13">
        <f>SUM(L4:L19)</f>
        <v>66</v>
      </c>
      <c r="M20" s="13"/>
    </row>
  </sheetData>
  <mergeCells count="9">
    <mergeCell ref="A1:M1"/>
    <mergeCell ref="D2:F2"/>
    <mergeCell ref="G2:I2"/>
    <mergeCell ref="J2:L2"/>
    <mergeCell ref="A20:B20"/>
    <mergeCell ref="A2:A3"/>
    <mergeCell ref="B2:B3"/>
    <mergeCell ref="C2:C3"/>
    <mergeCell ref="M2:M3"/>
  </mergeCells>
  <pageMargins left="0.7" right="0.7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名录</vt:lpstr>
      <vt:lpstr>变化统计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adminn</dc:creator>
  <cp:lastModifiedBy>S君</cp:lastModifiedBy>
  <dcterms:created xsi:type="dcterms:W3CDTF">2006-09-13T19:21:00Z</dcterms:created>
  <dcterms:modified xsi:type="dcterms:W3CDTF">2026-01-20T08:45:33Z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DC0534D99A43494C94395092F500D8E7_13</vt:lpwstr>
  </property>
  <property fmtid="{D5CDD505-2E9C-101B-9397-08002B2CF9AE}" pid="4" name="CalculationRule">
    <vt:i4>0</vt:i4>
  </property>
</Properties>
</file>