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<sst xmlns="http://schemas.openxmlformats.org/spreadsheetml/2006/main" count="61" uniqueCount="27">
  <si>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2026年6月残疾人两项补贴发放信息公示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</si>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</sst>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  <scheme val="minor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H25" sqref="H25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192</v>
      </c>
      <c r="C7" s="7">
        <f>F7+I7</f>
        <v>35519</v>
      </c>
      <c r="D7" s="8">
        <v>138</v>
      </c>
      <c r="E7" s="7">
        <v>198</v>
      </c>
      <c r="F7" s="8">
        <v>27324</v>
      </c>
      <c r="G7" s="7">
        <v>54</v>
      </c>
      <c r="H7" s="9">
        <v>149</v>
      </c>
      <c r="I7" s="7">
        <v>8195</v>
      </c>
      <c r="J7" s="3">
        <f>L7+O7</f>
        <v>563</v>
      </c>
      <c r="K7" s="3">
        <f>N7+Q7</f>
        <v>89523</v>
      </c>
      <c r="L7" s="7">
        <v>168</v>
      </c>
      <c r="M7" s="3">
        <v>179</v>
      </c>
      <c r="N7" s="8">
        <v>30072</v>
      </c>
      <c r="O7" s="7">
        <v>395</v>
      </c>
      <c r="P7" s="8">
        <v>149</v>
      </c>
      <c r="Q7" s="8">
        <v>59451</v>
      </c>
    </row>
    <row r="8" ht="14.25" spans="1:17">
      <c r="A8" s="6" t="s">
        <v>19</v>
      </c>
      <c r="B8" s="7">
        <f t="shared" ref="B8:B14" si="0">D8+G8</f>
        <v>252</v>
      </c>
      <c r="C8" s="7">
        <f t="shared" ref="C8:C14" si="1">F8+I8</f>
        <v>46172</v>
      </c>
      <c r="D8" s="8">
        <v>176</v>
      </c>
      <c r="E8" s="7">
        <v>198</v>
      </c>
      <c r="F8" s="10">
        <v>34848</v>
      </c>
      <c r="G8" s="7">
        <v>76</v>
      </c>
      <c r="H8" s="9">
        <v>149</v>
      </c>
      <c r="I8" s="11">
        <v>11324</v>
      </c>
      <c r="J8" s="3">
        <f t="shared" ref="J8:J14" si="2">L8+O8</f>
        <v>574</v>
      </c>
      <c r="K8" s="3">
        <f t="shared" ref="K8:K14" si="3">N8+Q8</f>
        <v>92449</v>
      </c>
      <c r="L8" s="12">
        <v>196</v>
      </c>
      <c r="M8" s="3">
        <v>179</v>
      </c>
      <c r="N8" s="8">
        <v>35084</v>
      </c>
      <c r="O8" s="12">
        <v>378</v>
      </c>
      <c r="P8" s="8">
        <v>149</v>
      </c>
      <c r="Q8" s="8">
        <v>57365</v>
      </c>
    </row>
    <row r="9" ht="14.25" spans="1:17">
      <c r="A9" s="6" t="s">
        <v>20</v>
      </c>
      <c r="B9" s="7">
        <f t="shared" si="0"/>
        <v>211</v>
      </c>
      <c r="C9" s="7">
        <f t="shared" si="1"/>
        <v>38593</v>
      </c>
      <c r="D9" s="8">
        <v>146</v>
      </c>
      <c r="E9" s="7">
        <v>198</v>
      </c>
      <c r="F9" s="8">
        <v>28908</v>
      </c>
      <c r="G9" s="7">
        <v>65</v>
      </c>
      <c r="H9" s="9">
        <v>149</v>
      </c>
      <c r="I9" s="13">
        <v>9685</v>
      </c>
      <c r="J9" s="3">
        <f t="shared" si="2"/>
        <v>430</v>
      </c>
      <c r="K9" s="3">
        <f t="shared" si="3"/>
        <v>67549</v>
      </c>
      <c r="L9" s="13">
        <v>111</v>
      </c>
      <c r="M9" s="3">
        <v>179</v>
      </c>
      <c r="N9" s="8">
        <v>19869</v>
      </c>
      <c r="O9" s="13">
        <v>319</v>
      </c>
      <c r="P9" s="8">
        <v>149</v>
      </c>
      <c r="Q9" s="8">
        <v>47680</v>
      </c>
    </row>
    <row r="10" ht="14.25" spans="1:17">
      <c r="A10" s="6" t="s">
        <v>21</v>
      </c>
      <c r="B10" s="7">
        <f t="shared" si="0"/>
        <v>62</v>
      </c>
      <c r="C10" s="7">
        <f t="shared" si="1"/>
        <v>11394</v>
      </c>
      <c r="D10" s="8">
        <v>44</v>
      </c>
      <c r="E10" s="7">
        <v>198</v>
      </c>
      <c r="F10" s="8">
        <v>8712</v>
      </c>
      <c r="G10" s="7">
        <v>18</v>
      </c>
      <c r="H10" s="9">
        <v>149</v>
      </c>
      <c r="I10" s="13">
        <v>2682</v>
      </c>
      <c r="J10" s="3">
        <f t="shared" si="2"/>
        <v>169</v>
      </c>
      <c r="K10" s="3">
        <f t="shared" si="3"/>
        <v>26530</v>
      </c>
      <c r="L10" s="13">
        <v>40</v>
      </c>
      <c r="M10" s="3">
        <v>179</v>
      </c>
      <c r="N10" s="8">
        <v>7160</v>
      </c>
      <c r="O10" s="13">
        <v>129</v>
      </c>
      <c r="P10" s="8">
        <v>149</v>
      </c>
      <c r="Q10" s="8">
        <v>19370</v>
      </c>
    </row>
    <row r="11" ht="15" customHeight="1" spans="1:17">
      <c r="A11" s="6" t="s">
        <v>22</v>
      </c>
      <c r="B11" s="7">
        <f t="shared" si="0"/>
        <v>101</v>
      </c>
      <c r="C11" s="7">
        <f t="shared" si="1"/>
        <v>18969</v>
      </c>
      <c r="D11" s="8">
        <v>80</v>
      </c>
      <c r="E11" s="7">
        <v>198</v>
      </c>
      <c r="F11" s="8">
        <v>15840</v>
      </c>
      <c r="G11" s="7">
        <v>21</v>
      </c>
      <c r="H11" s="9">
        <v>149</v>
      </c>
      <c r="I11" s="13">
        <v>3129</v>
      </c>
      <c r="J11" s="3">
        <f t="shared" si="2"/>
        <v>338</v>
      </c>
      <c r="K11" s="3">
        <f t="shared" si="3"/>
        <v>53272</v>
      </c>
      <c r="L11" s="14">
        <v>97</v>
      </c>
      <c r="M11" s="3">
        <v>179</v>
      </c>
      <c r="N11" s="15">
        <v>17363</v>
      </c>
      <c r="O11" s="14">
        <v>241</v>
      </c>
      <c r="P11" s="8">
        <v>149</v>
      </c>
      <c r="Q11" s="8">
        <v>35909</v>
      </c>
    </row>
    <row r="12" ht="14.25" spans="1:17">
      <c r="A12" s="6" t="s">
        <v>23</v>
      </c>
      <c r="B12" s="7">
        <f t="shared" si="0"/>
        <v>86</v>
      </c>
      <c r="C12" s="7">
        <f t="shared" si="1"/>
        <v>15999</v>
      </c>
      <c r="D12" s="8">
        <v>65</v>
      </c>
      <c r="E12" s="7">
        <v>198</v>
      </c>
      <c r="F12" s="8">
        <v>12870</v>
      </c>
      <c r="G12" s="7">
        <v>21</v>
      </c>
      <c r="H12" s="9">
        <v>149</v>
      </c>
      <c r="I12" s="16">
        <v>3129</v>
      </c>
      <c r="J12" s="3">
        <f t="shared" si="2"/>
        <v>330</v>
      </c>
      <c r="K12" s="3">
        <f t="shared" si="3"/>
        <v>52588</v>
      </c>
      <c r="L12" s="17">
        <v>103</v>
      </c>
      <c r="M12" s="3">
        <v>179</v>
      </c>
      <c r="N12" s="8">
        <v>18616</v>
      </c>
      <c r="O12" s="16">
        <v>227</v>
      </c>
      <c r="P12" s="8">
        <v>149</v>
      </c>
      <c r="Q12" s="8">
        <v>33972</v>
      </c>
    </row>
    <row r="13" ht="14.25" spans="1:17">
      <c r="A13" s="6" t="s">
        <v>24</v>
      </c>
      <c r="B13" s="7">
        <f t="shared" si="0"/>
        <v>105</v>
      </c>
      <c r="C13" s="7">
        <f t="shared" si="1"/>
        <v>19614</v>
      </c>
      <c r="D13" s="8">
        <v>80</v>
      </c>
      <c r="E13" s="7">
        <v>198</v>
      </c>
      <c r="F13" s="18">
        <v>15889</v>
      </c>
      <c r="G13" s="7">
        <v>25</v>
      </c>
      <c r="H13" s="9">
        <v>149</v>
      </c>
      <c r="I13" s="13">
        <v>3725</v>
      </c>
      <c r="J13" s="3">
        <f t="shared" si="2"/>
        <v>396</v>
      </c>
      <c r="K13" s="3">
        <f t="shared" si="3"/>
        <v>64010</v>
      </c>
      <c r="L13" s="13">
        <v>146</v>
      </c>
      <c r="M13" s="3">
        <v>179</v>
      </c>
      <c r="N13" s="19">
        <v>26164</v>
      </c>
      <c r="O13" s="13">
        <v>250</v>
      </c>
      <c r="P13" s="8">
        <v>149</v>
      </c>
      <c r="Q13" s="8">
        <v>37846</v>
      </c>
    </row>
    <row r="14" ht="18.75" spans="1:17">
      <c r="A14" s="6" t="s">
        <v>25</v>
      </c>
      <c r="B14" s="7">
        <f t="shared" si="0"/>
        <v>117</v>
      </c>
      <c r="C14" s="7">
        <f t="shared" si="1"/>
        <v>21353</v>
      </c>
      <c r="D14" s="8">
        <v>80</v>
      </c>
      <c r="E14" s="7">
        <v>198</v>
      </c>
      <c r="F14" s="8">
        <v>15840</v>
      </c>
      <c r="G14" s="7">
        <v>37</v>
      </c>
      <c r="H14" s="9">
        <v>149</v>
      </c>
      <c r="I14" s="20">
        <v>5513</v>
      </c>
      <c r="J14" s="3">
        <f t="shared" si="2"/>
        <v>387</v>
      </c>
      <c r="K14" s="3">
        <f t="shared" si="3"/>
        <v>61323</v>
      </c>
      <c r="L14" s="21">
        <v>120</v>
      </c>
      <c r="M14" s="3">
        <v>179</v>
      </c>
      <c r="N14" s="8">
        <v>21540</v>
      </c>
      <c r="O14" s="21">
        <v>267</v>
      </c>
      <c r="P14" s="8">
        <v>149</v>
      </c>
      <c r="Q14" s="8">
        <v>39783</v>
      </c>
    </row>
    <row r="15" ht="14.25" spans="1:17">
      <c r="A15" s="3" t="s">
        <v>26</v>
      </c>
      <c r="B15" s="7">
        <f>SUM(B7:B14)</f>
        <v>1126</v>
      </c>
      <c r="C15" s="7">
        <f t="shared" ref="C15:Q15" si="4">SUM(C7:C14)</f>
        <v>207613</v>
      </c>
      <c r="D15" s="7">
        <f t="shared" si="4"/>
        <v>809</v>
      </c>
      <c r="E15" s="7"/>
      <c r="F15" s="7">
        <f t="shared" si="4"/>
        <v>160231</v>
      </c>
      <c r="G15" s="7">
        <f t="shared" si="4"/>
        <v>317</v>
      </c>
      <c r="H15" s="7"/>
      <c r="I15" s="7">
        <f t="shared" si="4"/>
        <v>47382</v>
      </c>
      <c r="J15" s="7">
        <f t="shared" si="4"/>
        <v>3187</v>
      </c>
      <c r="K15" s="7">
        <f t="shared" si="4"/>
        <v>507244</v>
      </c>
      <c r="L15" s="7">
        <f t="shared" si="4"/>
        <v>981</v>
      </c>
      <c r="M15" s="7"/>
      <c r="N15" s="7">
        <f t="shared" si="4"/>
        <v>175868</v>
      </c>
      <c r="O15" s="7">
        <f t="shared" si="4"/>
        <v>2206</v>
      </c>
      <c r="P15" s="7"/>
      <c r="Q15" s="7">
        <f t="shared" si="4"/>
        <v>331376</v>
      </c>
    </row>
    <row r="16" ht="14.25" spans="1:17">
      <c r="K16" s="22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2026-06-17T07:10:06Z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