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计划入库项目" sheetId="8" r:id="rId1"/>
  </sheets>
  <definedNames>
    <definedName name="_xlnm._FilterDatabase" localSheetId="0" hidden="1">计划入库项目!$A$4:$Q$4</definedName>
  </definedNames>
  <calcPr calcId="144525"/>
</workbook>
</file>

<file path=xl/sharedStrings.xml><?xml version="1.0" encoding="utf-8"?>
<sst xmlns="http://schemas.openxmlformats.org/spreadsheetml/2006/main" count="71" uniqueCount="58">
  <si>
    <t>附件</t>
  </si>
  <si>
    <t xml:space="preserve"> 2026年度批准实施帮扶资金项目清单</t>
  </si>
  <si>
    <t>序号</t>
  </si>
  <si>
    <t>区县</t>
  </si>
  <si>
    <t>镇办</t>
  </si>
  <si>
    <t>项目名称</t>
  </si>
  <si>
    <t>项目单位</t>
  </si>
  <si>
    <t>项目类别</t>
  </si>
  <si>
    <t>建设性质</t>
  </si>
  <si>
    <t>实施地点</t>
  </si>
  <si>
    <t>实施期限</t>
  </si>
  <si>
    <t>责任单位</t>
  </si>
  <si>
    <t>建设任务</t>
  </si>
  <si>
    <t>资金规模和筹资方式</t>
  </si>
  <si>
    <t>受益对象数量及其中脱贫户数量</t>
  </si>
  <si>
    <t>绩效目标</t>
  </si>
  <si>
    <t>联农带农机制</t>
  </si>
  <si>
    <t>合计  （万元）</t>
  </si>
  <si>
    <t>财政衔接资金（万元）</t>
  </si>
  <si>
    <t>村级自筹资金（万元）</t>
  </si>
  <si>
    <r>
      <rPr>
        <sz val="12"/>
        <color theme="1"/>
        <rFont val="仿宋_GB2312"/>
        <charset val="134"/>
      </rPr>
      <t>周村区</t>
    </r>
  </si>
  <si>
    <r>
      <rPr>
        <sz val="12"/>
        <color theme="1"/>
        <rFont val="仿宋_GB2312"/>
        <charset val="134"/>
      </rPr>
      <t>南郊镇</t>
    </r>
  </si>
  <si>
    <r>
      <rPr>
        <sz val="12"/>
        <rFont val="Times New Roman"/>
        <charset val="134"/>
      </rPr>
      <t>2026</t>
    </r>
    <r>
      <rPr>
        <sz val="12"/>
        <rFont val="仿宋_GB2312"/>
        <charset val="134"/>
      </rPr>
      <t>年周村区南郊镇山头村帮扶资金道路提升改造项目</t>
    </r>
  </si>
  <si>
    <t>山头村</t>
  </si>
  <si>
    <r>
      <rPr>
        <sz val="12"/>
        <rFont val="仿宋_GB2312"/>
        <charset val="134"/>
      </rPr>
      <t>基础</t>
    </r>
  </si>
  <si>
    <r>
      <rPr>
        <sz val="12"/>
        <rFont val="仿宋_GB2312"/>
        <charset val="134"/>
      </rPr>
      <t>新建</t>
    </r>
  </si>
  <si>
    <r>
      <rPr>
        <sz val="12"/>
        <rFont val="仿宋_GB2312"/>
        <charset val="134"/>
      </rPr>
      <t>山头村</t>
    </r>
  </si>
  <si>
    <r>
      <rPr>
        <sz val="12"/>
        <rFont val="Times New Roman"/>
        <charset val="134"/>
      </rPr>
      <t>2026</t>
    </r>
    <r>
      <rPr>
        <sz val="12"/>
        <rFont val="仿宋_GB2312"/>
        <charset val="134"/>
      </rPr>
      <t>年</t>
    </r>
    <r>
      <rPr>
        <sz val="12"/>
        <rFont val="Times New Roman"/>
        <charset val="134"/>
      </rPr>
      <t>5</t>
    </r>
    <r>
      <rPr>
        <sz val="12"/>
        <rFont val="仿宋_GB2312"/>
        <charset val="134"/>
      </rPr>
      <t>月</t>
    </r>
    <r>
      <rPr>
        <sz val="12"/>
        <rFont val="Times New Roman"/>
        <charset val="134"/>
      </rPr>
      <t>-12</t>
    </r>
    <r>
      <rPr>
        <sz val="12"/>
        <rFont val="仿宋_GB2312"/>
        <charset val="134"/>
      </rPr>
      <t>月</t>
    </r>
  </si>
  <si>
    <r>
      <rPr>
        <sz val="12"/>
        <color theme="1"/>
        <rFont val="仿宋_GB2312"/>
        <charset val="134"/>
      </rPr>
      <t>周村区农业农村局</t>
    </r>
  </si>
  <si>
    <r>
      <rPr>
        <sz val="12"/>
        <rFont val="仿宋_GB2312"/>
        <charset val="134"/>
      </rPr>
      <t>①</t>
    </r>
    <r>
      <rPr>
        <sz val="12"/>
        <rFont val="Times New Roman"/>
        <charset val="134"/>
      </rPr>
      <t>L1</t>
    </r>
    <r>
      <rPr>
        <sz val="12"/>
        <rFont val="仿宋_GB2312"/>
        <charset val="134"/>
      </rPr>
      <t>道路：对原混凝土路面进行破除，重新进行混凝土硬化，铺设沥青罩面，面积约</t>
    </r>
    <r>
      <rPr>
        <sz val="12"/>
        <rFont val="Times New Roman"/>
        <charset val="134"/>
      </rPr>
      <t>2360</t>
    </r>
    <r>
      <rPr>
        <sz val="12"/>
        <rFont val="仿宋_GB2312"/>
        <charset val="134"/>
      </rPr>
      <t>平方米（长</t>
    </r>
    <r>
      <rPr>
        <sz val="12"/>
        <rFont val="Times New Roman"/>
        <charset val="134"/>
      </rPr>
      <t>472</t>
    </r>
    <r>
      <rPr>
        <sz val="12"/>
        <rFont val="仿宋_GB2312"/>
        <charset val="134"/>
      </rPr>
      <t>米、宽</t>
    </r>
    <r>
      <rPr>
        <sz val="12"/>
        <rFont val="Times New Roman"/>
        <charset val="134"/>
      </rPr>
      <t>5</t>
    </r>
    <r>
      <rPr>
        <sz val="12"/>
        <rFont val="仿宋_GB2312"/>
        <charset val="134"/>
      </rPr>
      <t>米），包括铺设</t>
    </r>
    <r>
      <rPr>
        <sz val="12"/>
        <rFont val="Times New Roman"/>
        <charset val="134"/>
      </rPr>
      <t>20</t>
    </r>
    <r>
      <rPr>
        <sz val="12"/>
        <rFont val="仿宋_GB2312"/>
        <charset val="134"/>
      </rPr>
      <t>厘米灰土和</t>
    </r>
    <r>
      <rPr>
        <sz val="12"/>
        <rFont val="Times New Roman"/>
        <charset val="134"/>
      </rPr>
      <t>15</t>
    </r>
    <r>
      <rPr>
        <sz val="12"/>
        <rFont val="仿宋_GB2312"/>
        <charset val="134"/>
      </rPr>
      <t>厘米</t>
    </r>
    <r>
      <rPr>
        <sz val="12"/>
        <rFont val="Times New Roman"/>
        <charset val="134"/>
      </rPr>
      <t>C30</t>
    </r>
    <r>
      <rPr>
        <sz val="12"/>
        <rFont val="仿宋_GB2312"/>
        <charset val="134"/>
      </rPr>
      <t>混凝土及</t>
    </r>
    <r>
      <rPr>
        <sz val="12"/>
        <rFont val="Times New Roman"/>
        <charset val="134"/>
      </rPr>
      <t>4</t>
    </r>
    <r>
      <rPr>
        <sz val="12"/>
        <rFont val="仿宋_GB2312"/>
        <charset val="134"/>
      </rPr>
      <t>厘米沥青，安装</t>
    </r>
    <r>
      <rPr>
        <sz val="12"/>
        <rFont val="Times New Roman"/>
        <charset val="134"/>
      </rPr>
      <t>10cm*20cm</t>
    </r>
    <r>
      <rPr>
        <sz val="12"/>
        <rFont val="仿宋_GB2312"/>
        <charset val="134"/>
      </rPr>
      <t>路沿石</t>
    </r>
    <r>
      <rPr>
        <sz val="12"/>
        <rFont val="Times New Roman"/>
        <charset val="134"/>
      </rPr>
      <t>900</t>
    </r>
    <r>
      <rPr>
        <sz val="12"/>
        <rFont val="仿宋_GB2312"/>
        <charset val="134"/>
      </rPr>
      <t>米，加设一道</t>
    </r>
    <r>
      <rPr>
        <sz val="12"/>
        <rFont val="Times New Roman"/>
        <charset val="134"/>
      </rPr>
      <t>5</t>
    </r>
    <r>
      <rPr>
        <sz val="12"/>
        <rFont val="仿宋_GB2312"/>
        <charset val="134"/>
      </rPr>
      <t>米长截水沟；②</t>
    </r>
    <r>
      <rPr>
        <sz val="12"/>
        <rFont val="Times New Roman"/>
        <charset val="134"/>
      </rPr>
      <t>L2</t>
    </r>
    <r>
      <rPr>
        <sz val="12"/>
        <rFont val="仿宋_GB2312"/>
        <charset val="134"/>
      </rPr>
      <t>道路：铺设沥青罩面约</t>
    </r>
    <r>
      <rPr>
        <sz val="12"/>
        <rFont val="Times New Roman"/>
        <charset val="134"/>
      </rPr>
      <t>5450</t>
    </r>
    <r>
      <rPr>
        <sz val="12"/>
        <rFont val="仿宋_GB2312"/>
        <charset val="134"/>
      </rPr>
      <t>平方米（</t>
    </r>
    <r>
      <rPr>
        <sz val="12"/>
        <rFont val="Times New Roman"/>
        <charset val="134"/>
      </rPr>
      <t>580</t>
    </r>
    <r>
      <rPr>
        <sz val="12"/>
        <rFont val="仿宋_GB2312"/>
        <charset val="134"/>
      </rPr>
      <t>米长</t>
    </r>
    <r>
      <rPr>
        <sz val="12"/>
        <rFont val="Times New Roman"/>
        <charset val="134"/>
      </rPr>
      <t>*9.4</t>
    </r>
    <r>
      <rPr>
        <sz val="12"/>
        <rFont val="仿宋_GB2312"/>
        <charset val="134"/>
      </rPr>
      <t>米宽），厚</t>
    </r>
    <r>
      <rPr>
        <sz val="12"/>
        <rFont val="Times New Roman"/>
        <charset val="134"/>
      </rPr>
      <t>4</t>
    </r>
    <r>
      <rPr>
        <sz val="12"/>
        <rFont val="仿宋_GB2312"/>
        <charset val="134"/>
      </rPr>
      <t>厘米；③</t>
    </r>
    <r>
      <rPr>
        <sz val="12"/>
        <rFont val="Times New Roman"/>
        <charset val="134"/>
      </rPr>
      <t>L3</t>
    </r>
    <r>
      <rPr>
        <sz val="12"/>
        <rFont val="仿宋_GB2312"/>
        <charset val="134"/>
      </rPr>
      <t>道路：铺设沥青罩面约</t>
    </r>
    <r>
      <rPr>
        <sz val="12"/>
        <rFont val="Times New Roman"/>
        <charset val="134"/>
      </rPr>
      <t>765</t>
    </r>
    <r>
      <rPr>
        <sz val="12"/>
        <rFont val="仿宋_GB2312"/>
        <charset val="134"/>
      </rPr>
      <t>平方米（</t>
    </r>
    <r>
      <rPr>
        <sz val="12"/>
        <rFont val="Times New Roman"/>
        <charset val="134"/>
      </rPr>
      <t>170</t>
    </r>
    <r>
      <rPr>
        <sz val="12"/>
        <rFont val="仿宋_GB2312"/>
        <charset val="134"/>
      </rPr>
      <t>米长</t>
    </r>
    <r>
      <rPr>
        <sz val="12"/>
        <rFont val="Times New Roman"/>
        <charset val="134"/>
      </rPr>
      <t>*4.5</t>
    </r>
    <r>
      <rPr>
        <sz val="12"/>
        <rFont val="仿宋_GB2312"/>
        <charset val="134"/>
      </rPr>
      <t>米宽），厚</t>
    </r>
    <r>
      <rPr>
        <sz val="12"/>
        <rFont val="Times New Roman"/>
        <charset val="134"/>
      </rPr>
      <t>4</t>
    </r>
    <r>
      <rPr>
        <sz val="12"/>
        <rFont val="仿宋_GB2312"/>
        <charset val="134"/>
      </rPr>
      <t>厘米；④</t>
    </r>
    <r>
      <rPr>
        <sz val="12"/>
        <rFont val="Times New Roman"/>
        <charset val="134"/>
      </rPr>
      <t>L4</t>
    </r>
    <r>
      <rPr>
        <sz val="12"/>
        <rFont val="仿宋_GB2312"/>
        <charset val="134"/>
      </rPr>
      <t>道路：铺设沥青罩面约</t>
    </r>
    <r>
      <rPr>
        <sz val="12"/>
        <rFont val="Times New Roman"/>
        <charset val="134"/>
      </rPr>
      <t>608</t>
    </r>
    <r>
      <rPr>
        <sz val="12"/>
        <rFont val="仿宋_GB2312"/>
        <charset val="134"/>
      </rPr>
      <t>平方米（</t>
    </r>
    <r>
      <rPr>
        <sz val="12"/>
        <rFont val="Times New Roman"/>
        <charset val="134"/>
      </rPr>
      <t>160</t>
    </r>
    <r>
      <rPr>
        <sz val="12"/>
        <rFont val="仿宋_GB2312"/>
        <charset val="134"/>
      </rPr>
      <t>米长</t>
    </r>
    <r>
      <rPr>
        <sz val="12"/>
        <rFont val="Times New Roman"/>
        <charset val="134"/>
      </rPr>
      <t>*3.8</t>
    </r>
    <r>
      <rPr>
        <sz val="12"/>
        <rFont val="仿宋_GB2312"/>
        <charset val="134"/>
      </rPr>
      <t>米宽），厚</t>
    </r>
    <r>
      <rPr>
        <sz val="12"/>
        <rFont val="Times New Roman"/>
        <charset val="134"/>
      </rPr>
      <t>4</t>
    </r>
    <r>
      <rPr>
        <sz val="12"/>
        <rFont val="仿宋_GB2312"/>
        <charset val="134"/>
      </rPr>
      <t>厘米。</t>
    </r>
  </si>
  <si>
    <r>
      <rPr>
        <sz val="12"/>
        <rFont val="仿宋_GB2312"/>
        <charset val="134"/>
      </rPr>
      <t>受益对象</t>
    </r>
    <r>
      <rPr>
        <sz val="12"/>
        <rFont val="Times New Roman"/>
        <charset val="134"/>
      </rPr>
      <t>216</t>
    </r>
    <r>
      <rPr>
        <sz val="12"/>
        <rFont val="仿宋_GB2312"/>
        <charset val="134"/>
      </rPr>
      <t>户</t>
    </r>
    <r>
      <rPr>
        <sz val="12"/>
        <rFont val="Times New Roman"/>
        <charset val="134"/>
      </rPr>
      <t>623</t>
    </r>
    <r>
      <rPr>
        <sz val="12"/>
        <rFont val="仿宋_GB2312"/>
        <charset val="134"/>
      </rPr>
      <t>人，其中脱贫户</t>
    </r>
    <r>
      <rPr>
        <sz val="12"/>
        <rFont val="Times New Roman"/>
        <charset val="134"/>
      </rPr>
      <t>3</t>
    </r>
    <r>
      <rPr>
        <sz val="12"/>
        <rFont val="仿宋_GB2312"/>
        <charset val="134"/>
      </rPr>
      <t>户</t>
    </r>
    <r>
      <rPr>
        <sz val="12"/>
        <rFont val="Times New Roman"/>
        <charset val="134"/>
      </rPr>
      <t>5</t>
    </r>
    <r>
      <rPr>
        <sz val="12"/>
        <rFont val="仿宋_GB2312"/>
        <charset val="134"/>
      </rPr>
      <t>人。</t>
    </r>
  </si>
  <si>
    <r>
      <rPr>
        <sz val="12"/>
        <rFont val="仿宋_GB2312"/>
        <charset val="134"/>
      </rPr>
      <t>项目建成后，将有效提升涉及村基础设施现状，改善村庄面貌，提高群众满意度和幸福感，项目验收合格率达到</t>
    </r>
    <r>
      <rPr>
        <sz val="12"/>
        <rFont val="Times New Roman"/>
        <charset val="134"/>
      </rPr>
      <t>100</t>
    </r>
    <r>
      <rPr>
        <sz val="12"/>
        <rFont val="仿宋_GB2312"/>
        <charset val="134"/>
      </rPr>
      <t>％，群众满意度</t>
    </r>
    <r>
      <rPr>
        <sz val="12"/>
        <rFont val="Times New Roman"/>
        <charset val="134"/>
      </rPr>
      <t>≥90</t>
    </r>
    <r>
      <rPr>
        <sz val="12"/>
        <rFont val="仿宋_GB2312"/>
        <charset val="134"/>
      </rPr>
      <t>％。</t>
    </r>
  </si>
  <si>
    <t>项目完成后，将解决山头村的路面破损、村民安全等问题，方便村民出行，改善村基础设施，提升村容村貌，改善居民生活环境，提高群众幸福感和满意度。</t>
  </si>
  <si>
    <r>
      <rPr>
        <sz val="12"/>
        <rFont val="仿宋_GB2312"/>
        <charset val="134"/>
      </rPr>
      <t>周村区</t>
    </r>
  </si>
  <si>
    <r>
      <rPr>
        <sz val="12"/>
        <rFont val="仿宋_GB2312"/>
        <charset val="134"/>
      </rPr>
      <t>城北路街道</t>
    </r>
  </si>
  <si>
    <r>
      <rPr>
        <sz val="12"/>
        <rFont val="Times New Roman"/>
        <charset val="134"/>
      </rPr>
      <t>2026</t>
    </r>
    <r>
      <rPr>
        <sz val="12"/>
        <rFont val="仿宋_GB2312"/>
        <charset val="134"/>
      </rPr>
      <t>年周村区城北路街道大房村帮扶资金道路提升改造项目</t>
    </r>
  </si>
  <si>
    <r>
      <rPr>
        <sz val="12"/>
        <rFont val="仿宋_GB2312"/>
        <charset val="134"/>
      </rPr>
      <t>大房村</t>
    </r>
  </si>
  <si>
    <r>
      <rPr>
        <sz val="12"/>
        <rFont val="仿宋_GB2312"/>
        <charset val="134"/>
      </rPr>
      <t>周村区农业农村局</t>
    </r>
  </si>
  <si>
    <r>
      <rPr>
        <sz val="12"/>
        <rFont val="仿宋_GB2312"/>
        <charset val="134"/>
      </rPr>
      <t>改造提升村内破损中心路，进行沥青罩面约</t>
    </r>
    <r>
      <rPr>
        <sz val="12"/>
        <rFont val="Times New Roman"/>
        <charset val="134"/>
      </rPr>
      <t>5888</t>
    </r>
    <r>
      <rPr>
        <sz val="12"/>
        <rFont val="宋体"/>
        <charset val="134"/>
      </rPr>
      <t>㎡</t>
    </r>
    <r>
      <rPr>
        <sz val="12"/>
        <rFont val="仿宋_GB2312"/>
        <charset val="134"/>
      </rPr>
      <t>（长</t>
    </r>
    <r>
      <rPr>
        <sz val="12"/>
        <rFont val="Times New Roman"/>
        <charset val="134"/>
      </rPr>
      <t>736</t>
    </r>
    <r>
      <rPr>
        <sz val="12"/>
        <rFont val="仿宋_GB2312"/>
        <charset val="134"/>
      </rPr>
      <t>米</t>
    </r>
    <r>
      <rPr>
        <sz val="12"/>
        <rFont val="Times New Roman"/>
        <charset val="134"/>
      </rPr>
      <t>*</t>
    </r>
    <r>
      <rPr>
        <sz val="12"/>
        <rFont val="仿宋_GB2312"/>
        <charset val="134"/>
      </rPr>
      <t>宽</t>
    </r>
    <r>
      <rPr>
        <sz val="12"/>
        <rFont val="Times New Roman"/>
        <charset val="134"/>
      </rPr>
      <t>8</t>
    </r>
    <r>
      <rPr>
        <sz val="12"/>
        <rFont val="仿宋_GB2312"/>
        <charset val="134"/>
      </rPr>
      <t>米），厚度</t>
    </r>
    <r>
      <rPr>
        <sz val="12"/>
        <rFont val="Times New Roman"/>
        <charset val="134"/>
      </rPr>
      <t>5</t>
    </r>
    <r>
      <rPr>
        <sz val="12"/>
        <rFont val="仿宋_GB2312"/>
        <charset val="134"/>
      </rPr>
      <t>厘米；对中心路检查井进行改造（不包含井盖）</t>
    </r>
    <r>
      <rPr>
        <sz val="12"/>
        <rFont val="Times New Roman"/>
        <charset val="134"/>
      </rPr>
      <t>32</t>
    </r>
    <r>
      <rPr>
        <sz val="12"/>
        <rFont val="仿宋_GB2312"/>
        <charset val="134"/>
      </rPr>
      <t>套；中心路排水沟基础砂浆提升</t>
    </r>
    <r>
      <rPr>
        <sz val="12"/>
        <rFont val="Times New Roman"/>
        <charset val="134"/>
      </rPr>
      <t>5cm</t>
    </r>
    <r>
      <rPr>
        <sz val="12"/>
        <rFont val="仿宋_GB2312"/>
        <charset val="134"/>
      </rPr>
      <t>约</t>
    </r>
    <r>
      <rPr>
        <sz val="12"/>
        <rFont val="Times New Roman"/>
        <charset val="134"/>
      </rPr>
      <t>1472</t>
    </r>
    <r>
      <rPr>
        <sz val="12"/>
        <rFont val="仿宋_GB2312"/>
        <charset val="134"/>
      </rPr>
      <t>米；新购部分排水沟盖板约</t>
    </r>
    <r>
      <rPr>
        <sz val="12"/>
        <rFont val="Times New Roman"/>
        <charset val="134"/>
      </rPr>
      <t>450</t>
    </r>
    <r>
      <rPr>
        <sz val="12"/>
        <rFont val="仿宋_GB2312"/>
        <charset val="134"/>
      </rPr>
      <t>米。</t>
    </r>
  </si>
  <si>
    <r>
      <rPr>
        <sz val="12"/>
        <rFont val="仿宋_GB2312"/>
        <charset val="134"/>
      </rPr>
      <t>受益对象</t>
    </r>
    <r>
      <rPr>
        <sz val="12"/>
        <rFont val="Times New Roman"/>
        <charset val="134"/>
      </rPr>
      <t>370</t>
    </r>
    <r>
      <rPr>
        <sz val="12"/>
        <rFont val="仿宋_GB2312"/>
        <charset val="134"/>
      </rPr>
      <t>户</t>
    </r>
    <r>
      <rPr>
        <sz val="12"/>
        <rFont val="Times New Roman"/>
        <charset val="134"/>
      </rPr>
      <t>1290</t>
    </r>
    <r>
      <rPr>
        <sz val="12"/>
        <rFont val="仿宋_GB2312"/>
        <charset val="134"/>
      </rPr>
      <t>人，其中脱贫户</t>
    </r>
    <r>
      <rPr>
        <sz val="12"/>
        <rFont val="Times New Roman"/>
        <charset val="134"/>
      </rPr>
      <t>14</t>
    </r>
    <r>
      <rPr>
        <sz val="12"/>
        <rFont val="仿宋_GB2312"/>
        <charset val="134"/>
      </rPr>
      <t>户</t>
    </r>
    <r>
      <rPr>
        <sz val="12"/>
        <rFont val="Times New Roman"/>
        <charset val="134"/>
      </rPr>
      <t>16</t>
    </r>
    <r>
      <rPr>
        <sz val="12"/>
        <rFont val="仿宋_GB2312"/>
        <charset val="134"/>
      </rPr>
      <t>人。</t>
    </r>
  </si>
  <si>
    <r>
      <rPr>
        <sz val="12"/>
        <rFont val="仿宋_GB2312"/>
        <charset val="134"/>
      </rPr>
      <t>改善村基础设施建设，方便村民生活及出行，提升群众幸福感、满意度，项目验收合格率达到</t>
    </r>
    <r>
      <rPr>
        <sz val="12"/>
        <rFont val="Times New Roman"/>
        <charset val="134"/>
      </rPr>
      <t>100</t>
    </r>
    <r>
      <rPr>
        <sz val="12"/>
        <rFont val="仿宋_GB2312"/>
        <charset val="134"/>
      </rPr>
      <t>％，群众满意度达到</t>
    </r>
    <r>
      <rPr>
        <sz val="12"/>
        <rFont val="Times New Roman"/>
        <charset val="134"/>
      </rPr>
      <t>90</t>
    </r>
    <r>
      <rPr>
        <sz val="12"/>
        <rFont val="仿宋_GB2312"/>
        <charset val="134"/>
      </rPr>
      <t>％以上。</t>
    </r>
  </si>
  <si>
    <t>项目完成后，将解决路面破损、村民出行安全等问题，改善村基础设施，提升居民生活环境，提高群众幸福感和满意度。</t>
  </si>
  <si>
    <r>
      <rPr>
        <sz val="12"/>
        <color theme="1"/>
        <rFont val="Times New Roman"/>
        <charset val="134"/>
      </rPr>
      <t>2026</t>
    </r>
    <r>
      <rPr>
        <sz val="12"/>
        <color theme="1"/>
        <rFont val="仿宋_GB2312"/>
        <charset val="134"/>
      </rPr>
      <t>年度雨露计划项目</t>
    </r>
  </si>
  <si>
    <t>周村区农业农村局</t>
  </si>
  <si>
    <r>
      <rPr>
        <sz val="12"/>
        <color theme="1"/>
        <rFont val="仿宋_GB2312"/>
        <charset val="134"/>
      </rPr>
      <t>教育扶贫</t>
    </r>
  </si>
  <si>
    <r>
      <rPr>
        <sz val="12"/>
        <color theme="1"/>
        <rFont val="仿宋_GB2312"/>
        <charset val="134"/>
      </rPr>
      <t>续建</t>
    </r>
  </si>
  <si>
    <r>
      <rPr>
        <sz val="12"/>
        <color theme="1"/>
        <rFont val="Times New Roman"/>
        <charset val="134"/>
      </rPr>
      <t>2026</t>
    </r>
    <r>
      <rPr>
        <sz val="12"/>
        <color theme="1"/>
        <rFont val="仿宋_GB2312"/>
        <charset val="134"/>
      </rPr>
      <t>年</t>
    </r>
    <r>
      <rPr>
        <sz val="12"/>
        <color theme="1"/>
        <rFont val="Times New Roman"/>
        <charset val="134"/>
      </rPr>
      <t>1</t>
    </r>
    <r>
      <rPr>
        <sz val="12"/>
        <color theme="1"/>
        <rFont val="仿宋_GB2312"/>
        <charset val="134"/>
      </rPr>
      <t>月</t>
    </r>
    <r>
      <rPr>
        <sz val="12"/>
        <color theme="1"/>
        <rFont val="Times New Roman"/>
        <charset val="134"/>
      </rPr>
      <t>-12</t>
    </r>
    <r>
      <rPr>
        <sz val="12"/>
        <color theme="1"/>
        <rFont val="仿宋_GB2312"/>
        <charset val="134"/>
      </rPr>
      <t>月</t>
    </r>
  </si>
  <si>
    <r>
      <rPr>
        <sz val="12"/>
        <color theme="1"/>
        <rFont val="仿宋_GB2312"/>
        <charset val="134"/>
      </rPr>
      <t>统筹用于对</t>
    </r>
    <r>
      <rPr>
        <sz val="12"/>
        <color theme="1"/>
        <rFont val="Times New Roman"/>
        <charset val="134"/>
      </rPr>
      <t>2025</t>
    </r>
    <r>
      <rPr>
        <sz val="12"/>
        <color theme="1"/>
        <rFont val="仿宋_GB2312"/>
        <charset val="134"/>
      </rPr>
      <t>年秋学期、</t>
    </r>
    <r>
      <rPr>
        <sz val="12"/>
        <color theme="1"/>
        <rFont val="Times New Roman"/>
        <charset val="134"/>
      </rPr>
      <t>2026</t>
    </r>
    <r>
      <rPr>
        <sz val="12"/>
        <color theme="1"/>
        <rFont val="仿宋_GB2312"/>
        <charset val="134"/>
      </rPr>
      <t>年春学期符合条件的贫困家庭子女进行教育补助。</t>
    </r>
  </si>
  <si>
    <r>
      <rPr>
        <sz val="12"/>
        <rFont val="Times New Roman"/>
        <charset val="134"/>
      </rPr>
      <t>2025</t>
    </r>
    <r>
      <rPr>
        <sz val="12"/>
        <rFont val="仿宋_GB2312"/>
        <charset val="134"/>
      </rPr>
      <t>年度秋季、</t>
    </r>
    <r>
      <rPr>
        <sz val="12"/>
        <rFont val="Times New Roman"/>
        <charset val="134"/>
      </rPr>
      <t>2026</t>
    </r>
    <r>
      <rPr>
        <sz val="12"/>
        <rFont val="仿宋_GB2312"/>
        <charset val="134"/>
      </rPr>
      <t>年春季在校接受职业教育建脱贫享受政策以及监测帮扶对象家庭子女</t>
    </r>
  </si>
  <si>
    <r>
      <rPr>
        <sz val="12"/>
        <color theme="1"/>
        <rFont val="仿宋_GB2312"/>
        <charset val="134"/>
      </rPr>
      <t>支持建档立卡脱贫享受政策学生顺利完成教育学习，顺利毕业。</t>
    </r>
  </si>
  <si>
    <r>
      <rPr>
        <sz val="12"/>
        <color theme="1"/>
        <rFont val="仿宋_GB2312"/>
        <charset val="134"/>
      </rPr>
      <t>为</t>
    </r>
    <r>
      <rPr>
        <sz val="12"/>
        <color theme="1"/>
        <rFont val="Times New Roman"/>
        <charset val="134"/>
      </rPr>
      <t>2025</t>
    </r>
    <r>
      <rPr>
        <sz val="12"/>
        <color theme="1"/>
        <rFont val="仿宋_GB2312"/>
        <charset val="134"/>
      </rPr>
      <t>年秋季学期、</t>
    </r>
    <r>
      <rPr>
        <sz val="12"/>
        <color theme="1"/>
        <rFont val="Times New Roman"/>
        <charset val="134"/>
      </rPr>
      <t>2026</t>
    </r>
    <r>
      <rPr>
        <sz val="12"/>
        <color theme="1"/>
        <rFont val="仿宋_GB2312"/>
        <charset val="134"/>
      </rPr>
      <t>年春季学期在校接受中高等职业教育的建档立卡脱贫享受政策学生发放雨露计划资金。</t>
    </r>
  </si>
  <si>
    <r>
      <rPr>
        <sz val="12"/>
        <color theme="1"/>
        <rFont val="Times New Roman"/>
        <charset val="134"/>
      </rPr>
      <t>2026</t>
    </r>
    <r>
      <rPr>
        <sz val="12"/>
        <color theme="1"/>
        <rFont val="仿宋_GB2312"/>
        <charset val="134"/>
      </rPr>
      <t>年度周村区脱贫人口乡村公益岗</t>
    </r>
  </si>
  <si>
    <r>
      <rPr>
        <sz val="12"/>
        <color theme="1"/>
        <rFont val="仿宋_GB2312"/>
        <charset val="134"/>
      </rPr>
      <t>公益岗位</t>
    </r>
  </si>
  <si>
    <r>
      <rPr>
        <sz val="12"/>
        <color theme="1"/>
        <rFont val="仿宋_GB2312"/>
        <charset val="134"/>
      </rPr>
      <t>会同周村区人社局对全区符合条件的建档立卡脱贫享受政策人口实施公益岗位。</t>
    </r>
  </si>
  <si>
    <r>
      <rPr>
        <sz val="12"/>
        <rFont val="仿宋_GB2312"/>
        <charset val="134"/>
      </rPr>
      <t>有劳动意愿且有一定劳动能力的建档立卡贫困人口</t>
    </r>
  </si>
  <si>
    <r>
      <rPr>
        <sz val="12"/>
        <color theme="1"/>
        <rFont val="仿宋_GB2312"/>
        <charset val="134"/>
      </rPr>
      <t>实施公益岗位，增加困难群众的收入，稳固脱贫成效。</t>
    </r>
  </si>
  <si>
    <r>
      <rPr>
        <sz val="12"/>
        <color theme="1"/>
        <rFont val="仿宋_GB2312"/>
        <charset val="134"/>
      </rPr>
      <t>提高贫困群众的收入水平，提升其生活品质和幸福指数。</t>
    </r>
  </si>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</sst>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6"/>
      <color theme="1"/>
      <name val="黑体"/>
      <charset val="134"/>
    </font>
    <font>
      <sz val="11"/>
      <color theme="1"/>
      <name val="Times New Roman"/>
      <charset val="134"/>
    </font>
    <font>
      <sz val="26"/>
      <color theme="1"/>
      <name val="方正小标宋简体"/>
      <charset val="134"/>
    </font>
    <font>
      <sz val="13"/>
      <color theme="1"/>
      <name val="黑体"/>
      <charset val="134"/>
    </font>
    <font>
      <sz val="12"/>
      <color theme="1"/>
      <name val="Times New Roman"/>
      <charset val="134"/>
    </font>
    <font>
      <sz val="12"/>
      <name val="Times New Roman"/>
      <charset val="134"/>
    </font>
    <font>
      <sz val="12"/>
      <name val="仿宋_GB2312"/>
      <charset val="134"/>
    </font>
    <font>
      <sz val="12"/>
      <color theme="1"/>
      <name val="仿宋_GB2312"/>
      <charset val="134"/>
    </font>
    <font>
      <sz val="11"/>
      <name val="Times New Roman"/>
      <charset val="134"/>
    </font>
    <font>
      <sz val="20"/>
      <name val="方正小标宋简体"/>
      <charset val="134"/>
    </font>
    <font>
      <sz val="13"/>
      <name val="黑体"/>
      <charset val="134"/>
    </font>
    <font>
      <sz val="11"/>
      <color theme="1"/>
      <name val="黑体"/>
      <charset val="134"/>
    </font>
    <font>
      <b/>
      <sz val="1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29"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7" applyNumberFormat="0" applyFont="0" applyAlignment="0" applyProtection="0">
      <alignment vertical="center"/>
    </xf>
    <xf numFmtId="0" fontId="22" fillId="2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5" applyNumberFormat="0" applyFill="0" applyAlignment="0" applyProtection="0">
      <alignment vertical="center"/>
    </xf>
    <xf numFmtId="0" fontId="16" fillId="0" borderId="5" applyNumberFormat="0" applyFill="0" applyAlignment="0" applyProtection="0">
      <alignment vertical="center"/>
    </xf>
    <xf numFmtId="0" fontId="22" fillId="21" borderId="0" applyNumberFormat="0" applyBorder="0" applyAlignment="0" applyProtection="0">
      <alignment vertical="center"/>
    </xf>
    <xf numFmtId="0" fontId="19" fillId="0" borderId="9" applyNumberFormat="0" applyFill="0" applyAlignment="0" applyProtection="0">
      <alignment vertical="center"/>
    </xf>
    <xf numFmtId="0" fontId="22" fillId="20" borderId="0" applyNumberFormat="0" applyBorder="0" applyAlignment="0" applyProtection="0">
      <alignment vertical="center"/>
    </xf>
    <xf numFmtId="0" fontId="23" fillId="14" borderId="6" applyNumberFormat="0" applyAlignment="0" applyProtection="0">
      <alignment vertical="center"/>
    </xf>
    <xf numFmtId="0" fontId="32" fillId="14" borderId="10" applyNumberFormat="0" applyAlignment="0" applyProtection="0">
      <alignment vertical="center"/>
    </xf>
    <xf numFmtId="0" fontId="15" fillId="6" borderId="4" applyNumberFormat="0" applyAlignment="0" applyProtection="0">
      <alignment vertical="center"/>
    </xf>
    <xf numFmtId="0" fontId="14" fillId="25" borderId="0" applyNumberFormat="0" applyBorder="0" applyAlignment="0" applyProtection="0">
      <alignment vertical="center"/>
    </xf>
    <xf numFmtId="0" fontId="22" fillId="13" borderId="0" applyNumberFormat="0" applyBorder="0" applyAlignment="0" applyProtection="0">
      <alignment vertical="center"/>
    </xf>
    <xf numFmtId="0" fontId="31" fillId="0" borderId="11" applyNumberFormat="0" applyFill="0" applyAlignment="0" applyProtection="0">
      <alignment vertical="center"/>
    </xf>
    <xf numFmtId="0" fontId="25" fillId="0" borderId="8" applyNumberFormat="0" applyFill="0" applyAlignment="0" applyProtection="0">
      <alignment vertical="center"/>
    </xf>
    <xf numFmtId="0" fontId="30" fillId="24" borderId="0" applyNumberFormat="0" applyBorder="0" applyAlignment="0" applyProtection="0">
      <alignment vertical="center"/>
    </xf>
    <xf numFmtId="0" fontId="28" fillId="19" borderId="0" applyNumberFormat="0" applyBorder="0" applyAlignment="0" applyProtection="0">
      <alignment vertical="center"/>
    </xf>
    <xf numFmtId="0" fontId="14" fillId="32" borderId="0" applyNumberFormat="0" applyBorder="0" applyAlignment="0" applyProtection="0">
      <alignment vertical="center"/>
    </xf>
    <xf numFmtId="0" fontId="22" fillId="12"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2" fillId="17" borderId="0" applyNumberFormat="0" applyBorder="0" applyAlignment="0" applyProtection="0">
      <alignment vertical="center"/>
    </xf>
    <xf numFmtId="0" fontId="22" fillId="11" borderId="0" applyNumberFormat="0" applyBorder="0" applyAlignment="0" applyProtection="0">
      <alignment vertical="center"/>
    </xf>
    <xf numFmtId="0" fontId="14" fillId="29" borderId="0" applyNumberFormat="0" applyBorder="0" applyAlignment="0" applyProtection="0">
      <alignment vertical="center"/>
    </xf>
    <xf numFmtId="0" fontId="14" fillId="3"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4" fillId="7" borderId="0" applyNumberFormat="0" applyBorder="0" applyAlignment="0" applyProtection="0">
      <alignment vertical="center"/>
    </xf>
    <xf numFmtId="0" fontId="22" fillId="18"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2" fillId="0" borderId="0" xfId="0" applyFont="1">
      <alignment vertical="center"/>
    </xf>
    <xf numFmtId="0" fontId="0" fillId="0" borderId="0" xfId="0"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ill="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9" fillId="0" borderId="1" xfId="0" applyFont="1" applyBorder="1" applyAlignment="1">
      <alignment vertical="center" wrapText="1"/>
    </xf>
    <xf numFmtId="0" fontId="0" fillId="0" borderId="0" xfId="0" applyFill="1" applyAlignment="1">
      <alignment horizontal="left"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tabSelected="1" view="pageBreakPreview" zoomScale="76" zoomScaleNormal="80" zoomScaleSheetLayoutView="76" workbookViewId="0">
      <pane ySplit="4" topLeftCell="A5" activePane="bottomLeft" state="frozen"/>
      <selection/>
      <selection pane="bottomLeft" activeCell="K5" sqref="K5"/>
    </sheetView>
  </sheetViews>
  <sheetFormatPr defaultColWidth="9" defaultRowHeight="14.4"/>
  <cols>
    <col min="1" max="1" width="4.30555555555556" customWidth="1"/>
    <col min="2" max="2" width="4.44444444444444" customWidth="1"/>
    <col min="3" max="3" width="4.7037037037037" customWidth="1"/>
    <col min="4" max="4" width="15.1574074074074" customWidth="1"/>
    <col min="5" max="5" width="9.14814814814815" customWidth="1"/>
    <col min="6" max="6" width="6.38888888888889" customWidth="1"/>
    <col min="7" max="7" width="6.80555555555556" customWidth="1"/>
    <col min="8" max="8" width="6.92592592592593" customWidth="1"/>
    <col min="9" max="9" width="6.7962962962963" customWidth="1"/>
    <col min="10" max="10" width="9.27777777777778" customWidth="1"/>
    <col min="11" max="11" width="51.4907407407407" style="4" customWidth="1"/>
    <col min="12" max="14" width="8.09259259259259" customWidth="1"/>
    <col min="15" max="15" width="16.9907407407407" customWidth="1"/>
    <col min="16" max="16" width="26.9259259259259" customWidth="1"/>
    <col min="17" max="17" width="25.7407407407407" customWidth="1"/>
    <col min="18" max="18" width="15.9814814814815" customWidth="1"/>
  </cols>
  <sheetData>
    <row r="1" s="1" customFormat="1" ht="34" customHeight="1" spans="1:1">
      <c r="A1" s="1" t="s">
        <v>0</v>
      </c>
    </row>
    <row r="2" ht="57" customHeight="1" spans="1:17">
      <c r="A2" s="5" t="s">
        <v>1</v>
      </c>
      <c r="B2" s="5"/>
      <c r="C2" s="5"/>
      <c r="D2" s="6"/>
      <c r="E2" s="6"/>
      <c r="F2" s="6"/>
      <c r="G2" s="6"/>
      <c r="H2" s="5"/>
      <c r="I2" s="5"/>
      <c r="J2" s="5"/>
      <c r="K2" s="18"/>
      <c r="L2" s="19"/>
      <c r="M2" s="19"/>
      <c r="N2" s="19"/>
      <c r="O2" s="5"/>
      <c r="P2" s="5"/>
      <c r="Q2" s="5"/>
    </row>
    <row r="3" ht="31" customHeight="1" spans="1:17">
      <c r="A3" s="7" t="s">
        <v>2</v>
      </c>
      <c r="B3" s="8" t="s">
        <v>3</v>
      </c>
      <c r="C3" s="8" t="s">
        <v>4</v>
      </c>
      <c r="D3" s="7" t="s">
        <v>5</v>
      </c>
      <c r="E3" s="8" t="s">
        <v>6</v>
      </c>
      <c r="F3" s="7" t="s">
        <v>7</v>
      </c>
      <c r="G3" s="7" t="s">
        <v>8</v>
      </c>
      <c r="H3" s="7" t="s">
        <v>9</v>
      </c>
      <c r="I3" s="7" t="s">
        <v>10</v>
      </c>
      <c r="J3" s="7" t="s">
        <v>11</v>
      </c>
      <c r="K3" s="7" t="s">
        <v>12</v>
      </c>
      <c r="L3" s="20" t="s">
        <v>13</v>
      </c>
      <c r="M3" s="20"/>
      <c r="N3" s="20"/>
      <c r="O3" s="7" t="s">
        <v>14</v>
      </c>
      <c r="P3" s="7" t="s">
        <v>15</v>
      </c>
      <c r="Q3" s="30" t="s">
        <v>16</v>
      </c>
    </row>
    <row r="4" ht="56" customHeight="1" spans="1:17">
      <c r="A4" s="7"/>
      <c r="B4" s="9"/>
      <c r="C4" s="9"/>
      <c r="D4" s="7"/>
      <c r="E4" s="9"/>
      <c r="F4" s="7"/>
      <c r="G4" s="7"/>
      <c r="H4" s="7"/>
      <c r="I4" s="7"/>
      <c r="J4" s="7"/>
      <c r="K4" s="7"/>
      <c r="L4" s="21" t="s">
        <v>17</v>
      </c>
      <c r="M4" s="21" t="s">
        <v>18</v>
      </c>
      <c r="N4" s="21" t="s">
        <v>19</v>
      </c>
      <c r="O4" s="7"/>
      <c r="P4" s="7"/>
      <c r="Q4" s="30"/>
    </row>
    <row r="5" s="2" customFormat="1" ht="162" customHeight="1" spans="1:17">
      <c r="A5" s="10">
        <v>1</v>
      </c>
      <c r="B5" s="10" t="s">
        <v>20</v>
      </c>
      <c r="C5" s="10" t="s">
        <v>21</v>
      </c>
      <c r="D5" s="11" t="s">
        <v>22</v>
      </c>
      <c r="E5" s="12" t="s">
        <v>23</v>
      </c>
      <c r="F5" s="11" t="s">
        <v>24</v>
      </c>
      <c r="G5" s="11" t="s">
        <v>25</v>
      </c>
      <c r="H5" s="11" t="s">
        <v>26</v>
      </c>
      <c r="I5" s="11" t="s">
        <v>27</v>
      </c>
      <c r="J5" s="10" t="s">
        <v>28</v>
      </c>
      <c r="K5" s="22" t="s">
        <v>29</v>
      </c>
      <c r="L5" s="10">
        <f>SUM(M5:N5)</f>
        <v>103.08</v>
      </c>
      <c r="M5" s="11">
        <v>100</v>
      </c>
      <c r="N5" s="11">
        <v>3.08</v>
      </c>
      <c r="O5" s="22" t="s">
        <v>30</v>
      </c>
      <c r="P5" s="22" t="s">
        <v>31</v>
      </c>
      <c r="Q5" s="23" t="s">
        <v>32</v>
      </c>
    </row>
    <row r="6" s="2" customFormat="1" ht="97" customHeight="1" spans="1:17">
      <c r="A6" s="10">
        <v>2</v>
      </c>
      <c r="B6" s="11" t="s">
        <v>33</v>
      </c>
      <c r="C6" s="11" t="s">
        <v>34</v>
      </c>
      <c r="D6" s="11" t="s">
        <v>35</v>
      </c>
      <c r="E6" s="11" t="s">
        <v>36</v>
      </c>
      <c r="F6" s="11" t="s">
        <v>24</v>
      </c>
      <c r="G6" s="11" t="s">
        <v>25</v>
      </c>
      <c r="H6" s="11" t="s">
        <v>36</v>
      </c>
      <c r="I6" s="11" t="s">
        <v>27</v>
      </c>
      <c r="J6" s="11" t="s">
        <v>37</v>
      </c>
      <c r="K6" s="23" t="s">
        <v>38</v>
      </c>
      <c r="L6" s="10">
        <f>SUM(M6:N6)</f>
        <v>58.37</v>
      </c>
      <c r="M6" s="11">
        <v>45</v>
      </c>
      <c r="N6" s="11">
        <v>13.37</v>
      </c>
      <c r="O6" s="23" t="s">
        <v>39</v>
      </c>
      <c r="P6" s="23" t="s">
        <v>40</v>
      </c>
      <c r="Q6" s="23" t="s">
        <v>41</v>
      </c>
    </row>
    <row r="7" s="2" customFormat="1" ht="80" customHeight="1" spans="1:17">
      <c r="A7" s="10">
        <v>3</v>
      </c>
      <c r="B7" s="13" t="s">
        <v>20</v>
      </c>
      <c r="C7" s="10"/>
      <c r="D7" s="10" t="s">
        <v>42</v>
      </c>
      <c r="E7" s="14" t="s">
        <v>43</v>
      </c>
      <c r="F7" s="10" t="s">
        <v>44</v>
      </c>
      <c r="G7" s="10" t="s">
        <v>45</v>
      </c>
      <c r="H7" s="10" t="s">
        <v>20</v>
      </c>
      <c r="I7" s="10" t="s">
        <v>46</v>
      </c>
      <c r="J7" s="11" t="s">
        <v>37</v>
      </c>
      <c r="K7" s="24" t="s">
        <v>47</v>
      </c>
      <c r="L7" s="10">
        <v>14</v>
      </c>
      <c r="M7" s="10">
        <v>14</v>
      </c>
      <c r="N7" s="10"/>
      <c r="O7" s="22" t="s">
        <v>48</v>
      </c>
      <c r="P7" s="25" t="s">
        <v>49</v>
      </c>
      <c r="Q7" s="24" t="s">
        <v>50</v>
      </c>
    </row>
    <row r="8" s="2" customFormat="1" ht="68" customHeight="1" spans="1:17">
      <c r="A8" s="10">
        <v>4</v>
      </c>
      <c r="B8" s="13" t="s">
        <v>20</v>
      </c>
      <c r="C8" s="10"/>
      <c r="D8" s="10" t="s">
        <v>51</v>
      </c>
      <c r="E8" s="14" t="s">
        <v>43</v>
      </c>
      <c r="F8" s="10" t="s">
        <v>52</v>
      </c>
      <c r="G8" s="10" t="s">
        <v>45</v>
      </c>
      <c r="H8" s="10" t="s">
        <v>20</v>
      </c>
      <c r="I8" s="10" t="s">
        <v>46</v>
      </c>
      <c r="J8" s="11" t="s">
        <v>37</v>
      </c>
      <c r="K8" s="25" t="s">
        <v>53</v>
      </c>
      <c r="L8" s="10">
        <v>23</v>
      </c>
      <c r="M8" s="10">
        <v>23</v>
      </c>
      <c r="N8" s="10"/>
      <c r="O8" s="22" t="s">
        <v>54</v>
      </c>
      <c r="P8" s="25" t="s">
        <v>55</v>
      </c>
      <c r="Q8" s="25" t="s">
        <v>56</v>
      </c>
    </row>
    <row r="9" s="3" customFormat="1" ht="43" customHeight="1" spans="1:17">
      <c r="A9" s="15"/>
      <c r="B9" s="15"/>
      <c r="C9" s="15"/>
      <c r="D9" s="16"/>
      <c r="E9" s="16"/>
      <c r="F9" s="16"/>
      <c r="G9" s="16"/>
      <c r="H9" s="16"/>
      <c r="I9" s="16"/>
      <c r="J9" s="26"/>
      <c r="K9" s="27" t="s">
        <v>57</v>
      </c>
      <c r="L9" s="16">
        <f>SUM(L5:L8)</f>
        <v>198.45</v>
      </c>
      <c r="M9" s="16">
        <f>SUM(M5:M8)</f>
        <v>182</v>
      </c>
      <c r="N9" s="16">
        <f>SUM(N5:N8)</f>
        <v>16.45</v>
      </c>
      <c r="O9" s="16"/>
      <c r="P9" s="28"/>
      <c r="Q9" s="28"/>
    </row>
    <row r="15" spans="1:17">
      <c r="A15" s="17"/>
      <c r="B15" s="17"/>
      <c r="C15" s="17"/>
      <c r="D15" s="17"/>
      <c r="E15" s="17"/>
      <c r="F15" s="17"/>
      <c r="G15" s="17"/>
      <c r="H15" s="17"/>
      <c r="I15" s="17"/>
      <c r="J15" s="17"/>
      <c r="K15" s="29"/>
      <c r="L15" s="17"/>
      <c r="M15" s="17"/>
      <c r="N15" s="17"/>
      <c r="O15" s="17"/>
      <c r="P15" s="17"/>
      <c r="Q15" s="17"/>
    </row>
    <row r="16" spans="1:17">
      <c r="A16" s="17"/>
      <c r="B16" s="17"/>
      <c r="C16" s="17"/>
      <c r="D16" s="17"/>
      <c r="E16" s="17"/>
      <c r="F16" s="17"/>
      <c r="G16" s="17"/>
      <c r="H16" s="17"/>
      <c r="I16" s="17"/>
      <c r="J16" s="17"/>
      <c r="K16" s="29"/>
      <c r="L16" s="17"/>
      <c r="M16" s="17"/>
      <c r="N16" s="17"/>
      <c r="O16" s="17"/>
      <c r="P16" s="17"/>
      <c r="Q16" s="17"/>
    </row>
    <row r="17" spans="1:17">
      <c r="A17" s="17"/>
      <c r="B17" s="17"/>
      <c r="C17" s="17"/>
      <c r="D17" s="17"/>
      <c r="E17" s="17"/>
      <c r="F17" s="17"/>
      <c r="G17" s="17"/>
      <c r="H17" s="17"/>
      <c r="I17" s="17"/>
      <c r="J17" s="17"/>
      <c r="K17" s="29"/>
      <c r="L17" s="17"/>
      <c r="M17" s="17"/>
      <c r="N17" s="17"/>
      <c r="O17" s="17"/>
      <c r="P17" s="17"/>
      <c r="Q17" s="17"/>
    </row>
    <row r="18" spans="1:17">
      <c r="A18" s="17"/>
      <c r="B18" s="17"/>
      <c r="C18" s="17"/>
      <c r="D18" s="17"/>
      <c r="E18" s="17"/>
      <c r="F18" s="17"/>
      <c r="G18" s="17"/>
      <c r="H18" s="17"/>
      <c r="I18" s="17"/>
      <c r="J18" s="17"/>
      <c r="K18" s="29"/>
      <c r="L18" s="17"/>
      <c r="M18" s="17"/>
      <c r="N18" s="17"/>
      <c r="O18" s="17"/>
      <c r="P18" s="17"/>
      <c r="Q18" s="17"/>
    </row>
    <row r="19" spans="1:17">
      <c r="A19" s="17"/>
      <c r="B19" s="17"/>
      <c r="C19" s="17"/>
      <c r="D19" s="17"/>
      <c r="E19" s="17"/>
      <c r="F19" s="17"/>
      <c r="G19" s="17"/>
      <c r="H19" s="17"/>
      <c r="I19" s="17"/>
      <c r="J19" s="17"/>
      <c r="K19" s="29"/>
      <c r="L19" s="17"/>
      <c r="M19" s="17"/>
      <c r="N19" s="17"/>
      <c r="O19" s="17"/>
      <c r="P19" s="17"/>
      <c r="Q19" s="17"/>
    </row>
    <row r="20" spans="1:17">
      <c r="A20" s="17"/>
      <c r="B20" s="17"/>
      <c r="C20" s="17"/>
      <c r="D20" s="17"/>
      <c r="E20" s="17"/>
      <c r="F20" s="17"/>
      <c r="G20" s="17"/>
      <c r="H20" s="17"/>
      <c r="I20" s="17"/>
      <c r="J20" s="17"/>
      <c r="K20" s="29"/>
      <c r="L20" s="17"/>
      <c r="M20" s="17"/>
      <c r="N20" s="17"/>
      <c r="O20" s="17"/>
      <c r="P20" s="17"/>
      <c r="Q20" s="17"/>
    </row>
    <row r="21" spans="1:17">
      <c r="A21" s="17"/>
      <c r="B21" s="17"/>
      <c r="C21" s="17"/>
      <c r="D21" s="17"/>
      <c r="E21" s="17"/>
      <c r="F21" s="17"/>
      <c r="G21" s="17"/>
      <c r="H21" s="17"/>
      <c r="I21" s="17"/>
      <c r="J21" s="17"/>
      <c r="K21" s="29"/>
      <c r="L21" s="17"/>
      <c r="M21" s="17"/>
      <c r="N21" s="17"/>
      <c r="O21" s="17"/>
      <c r="P21" s="17"/>
      <c r="Q21" s="17"/>
    </row>
    <row r="22" spans="1:17">
      <c r="A22" s="17"/>
      <c r="B22" s="17"/>
      <c r="C22" s="17"/>
      <c r="D22" s="17"/>
      <c r="E22" s="17"/>
      <c r="F22" s="17"/>
      <c r="G22" s="17"/>
      <c r="H22" s="17"/>
      <c r="I22" s="17"/>
      <c r="J22" s="17"/>
      <c r="K22" s="29"/>
      <c r="L22" s="17"/>
      <c r="M22" s="17"/>
      <c r="N22" s="17"/>
      <c r="O22" s="17"/>
      <c r="P22" s="17"/>
      <c r="Q22" s="17"/>
    </row>
    <row r="23" spans="1:17">
      <c r="A23" s="17"/>
      <c r="B23" s="17"/>
      <c r="C23" s="17"/>
      <c r="D23" s="17"/>
      <c r="E23" s="17"/>
      <c r="F23" s="17"/>
      <c r="G23" s="17"/>
      <c r="H23" s="17"/>
      <c r="I23" s="17"/>
      <c r="J23" s="17"/>
      <c r="K23" s="29"/>
      <c r="L23" s="17"/>
      <c r="M23" s="17"/>
      <c r="N23" s="17"/>
      <c r="O23" s="17"/>
      <c r="P23" s="17"/>
      <c r="Q23" s="17"/>
    </row>
  </sheetData>
  <mergeCells count="17">
    <mergeCell ref="A1:Q1"/>
    <mergeCell ref="A2:Q2"/>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printOptions horizontalCentered="1"/>
  <pageMargins left="0.236111111111111" right="0.196527777777778" top="0.511805555555556" bottom="0.236111111111111" header="0.904861111111111" footer="0.27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2021-02-20T00:38:00Z</dcterms:created>
  <dcterms:modified xsi:type="dcterms:W3CDTF">2026-05-25T06:20:40Z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52758FA37D504C1DA04B64745667AD63_13</vt:lpwstr>
  </property>
  <property fmtid="{D5CDD505-2E9C-101B-9397-08002B2CF9AE}" pid="4" name="KSOReadingLayout">
    <vt:bool>true</vt:bool>
  </property>
  <property fmtid="{D5CDD505-2E9C-101B-9397-08002B2CF9AE}" pid="5" name="CalculationRule">
    <vt:i4>0</vt:i4>
  </property>
</Properties>
</file>