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<sst xmlns="http://schemas.openxmlformats.org/spreadsheetml/2006/main" count="98" uniqueCount="73">
  <si>
    <r>
      <t>2026年度</t>
    </r>
    <r>
      <rPr>
        <u/>
        <sz val="16"/>
        <color theme="1"/>
        <rFont val="宋体"/>
        <charset val="134"/>
        <scheme val="major"/>
      </rPr>
      <t xml:space="preserve">  北郊镇  </t>
    </r>
    <r>
      <rPr>
        <sz val="16"/>
        <color theme="1"/>
        <rFont val="宋体"/>
        <charset val="134"/>
        <scheme val="major"/>
      </rPr>
      <t>镇耕地地力保护补贴驻地分村公示表</t>
    </r>
  </si>
  <si>
    <t>镇、街道（盖章）：         公示时间：2026年4月13日至2026年4月17日     单位：亩（保留两位小数）</t>
  </si>
  <si>
    <t>序号</t>
  </si>
  <si>
    <t>村（社区）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</si>
  <si>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年核定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小麦面积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</si>
  <si>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</si>
  <si>
    <t>种植户数</t>
  </si>
  <si>
    <t>核定小麦面积</t>
  </si>
  <si>
    <t>较上年增减面积</t>
  </si>
  <si>
    <t>增减的原因</t>
  </si>
  <si>
    <t>丰乐村</t>
  </si>
  <si>
    <t>退林还耕</t>
  </si>
  <si>
    <t>邓家村</t>
  </si>
  <si>
    <t>固玄庄村</t>
  </si>
  <si>
    <t>圈头村</t>
  </si>
  <si>
    <t>滨热入淄施工</t>
  </si>
  <si>
    <t>大七村</t>
  </si>
  <si>
    <t>十里村</t>
  </si>
  <si>
    <t>大埠村</t>
  </si>
  <si>
    <t>小七村</t>
  </si>
  <si>
    <t>大姜村</t>
  </si>
  <si>
    <t>张坊村</t>
  </si>
  <si>
    <t>前草村</t>
  </si>
  <si>
    <t>固玄店村</t>
  </si>
  <si>
    <t>种植其他作物</t>
  </si>
  <si>
    <t>大杨村</t>
  </si>
  <si>
    <t>西坞村</t>
  </si>
  <si>
    <t>改种蔬菜</t>
  </si>
  <si>
    <t>南涯村</t>
  </si>
  <si>
    <t>管庄村</t>
  </si>
  <si>
    <t>地边未种植</t>
  </si>
  <si>
    <t>北旺村</t>
  </si>
  <si>
    <t>东涯村</t>
  </si>
  <si>
    <t>小赵村</t>
  </si>
  <si>
    <t>袁家村</t>
  </si>
  <si>
    <t>班里村</t>
  </si>
  <si>
    <t>小埠村</t>
  </si>
  <si>
    <t>后草村</t>
  </si>
  <si>
    <t>蔬菜改种小麦</t>
  </si>
  <si>
    <t>小姜村</t>
  </si>
  <si>
    <t>小刘村</t>
  </si>
  <si>
    <t>黑土村</t>
  </si>
  <si>
    <t>梅家村</t>
  </si>
  <si>
    <t>中草药改种小麦</t>
  </si>
  <si>
    <t>陈套村</t>
  </si>
  <si>
    <t>孙家村</t>
  </si>
  <si>
    <t>北涯村</t>
  </si>
  <si>
    <t>后沟村</t>
  </si>
  <si>
    <t>韩套村</t>
  </si>
  <si>
    <t>中关村项目占地</t>
  </si>
  <si>
    <t>胥家村</t>
  </si>
  <si>
    <t>开垦</t>
  </si>
  <si>
    <t>西涯村</t>
  </si>
  <si>
    <t>小杨村</t>
  </si>
  <si>
    <t>前沟村</t>
  </si>
  <si>
    <t>周家村</t>
  </si>
  <si>
    <t>南营村</t>
  </si>
  <si>
    <t>中沟村</t>
  </si>
  <si>
    <t>云南村</t>
  </si>
  <si>
    <t>和家村</t>
  </si>
  <si>
    <t>白寨村</t>
  </si>
  <si>
    <t>东坞村</t>
  </si>
  <si>
    <t>仇家村</t>
  </si>
  <si>
    <t>地瓜改种小麦</t>
  </si>
  <si>
    <t>太平村</t>
  </si>
  <si>
    <t>双枣村</t>
  </si>
  <si>
    <t>苏家村</t>
  </si>
  <si>
    <t>南赵村</t>
  </si>
  <si>
    <t>孙寨村</t>
  </si>
  <si>
    <t>仇套村</t>
  </si>
  <si>
    <t>杏元子村</t>
  </si>
  <si>
    <t>合计</t>
  </si>
  <si>
    <t>监督举报电话：6584023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</si>
</sst>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 indent="2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 indent="2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7"/>
  <sheetViews>
    <sheetView tabSelected="1" workbookViewId="0">
      <pane ySplit="2" topLeftCell="A3" activePane="bottomLeft" state="frozen"/>
      <selection/>
      <selection pane="bottomLeft" activeCell="B59" sqref="B59"/>
    </sheetView>
  </sheetViews>
  <sheetFormatPr defaultColWidth="9" defaultRowHeight="13.5" outlineLevelCol="6"/>
  <cols>
    <col min="1" max="1" width="6.875" style="1" customWidth="1"/>
    <col min="2" max="2" width="24" style="1" customWidth="1"/>
    <col min="3" max="3" width="11.625" style="1" customWidth="1"/>
    <col min="4" max="4" width="10.375" style="1" customWidth="1"/>
    <col min="5" max="5" width="13.875" style="1" customWidth="1"/>
    <col min="6" max="6" width="16.375" style="1" customWidth="1"/>
    <col min="7" max="7" width="15.5" style="1" customWidth="1"/>
    <col min="8" max="16384" width="9" style="1"/>
  </cols>
  <sheetData>
    <row r="1" s="1" customFormat="1" ht="3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4.75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15" spans="1:7">
      <c r="A3" s="4" t="s">
        <v>2</v>
      </c>
      <c r="B3" s="5" t="s">
        <v>3</v>
      </c>
      <c r="C3" s="6" t="s">
        <v>4</v>
      </c>
      <c r="D3" s="7" t="s">
        <v>5</v>
      </c>
      <c r="E3" s="7"/>
      <c r="F3" s="7"/>
      <c r="G3" s="7"/>
    </row>
    <row r="4" spans="1:7">
      <c r="A4" s="8"/>
      <c r="B4" s="9"/>
      <c r="C4" s="10"/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8">
        <v>1</v>
      </c>
      <c r="B5" s="12" t="s">
        <v>10</v>
      </c>
      <c r="C5" s="11">
        <v>1649.76</v>
      </c>
      <c r="D5" s="11">
        <v>92</v>
      </c>
      <c r="E5" s="11">
        <v>2309.62</v>
      </c>
      <c r="F5" s="11">
        <f t="shared" ref="F5:F55" si="0">E5-C5</f>
        <v>659.86</v>
      </c>
      <c r="G5" s="13" t="s">
        <v>11</v>
      </c>
    </row>
    <row r="6" spans="1:7">
      <c r="A6" s="8">
        <v>2</v>
      </c>
      <c r="B6" s="12" t="s">
        <v>12</v>
      </c>
      <c r="C6" s="11">
        <v>1616.8</v>
      </c>
      <c r="D6" s="11">
        <v>117</v>
      </c>
      <c r="E6" s="11">
        <v>1660.41</v>
      </c>
      <c r="F6" s="11">
        <f t="shared" si="0"/>
        <v>43.6100000000001</v>
      </c>
      <c r="G6" s="13" t="s">
        <v>11</v>
      </c>
    </row>
    <row r="7" spans="1:7">
      <c r="A7" s="8">
        <v>3</v>
      </c>
      <c r="B7" s="12" t="s">
        <v>13</v>
      </c>
      <c r="C7" s="11">
        <v>1204.44</v>
      </c>
      <c r="D7" s="11">
        <v>103</v>
      </c>
      <c r="E7" s="11">
        <v>1205.54</v>
      </c>
      <c r="F7" s="11">
        <f t="shared" si="0"/>
        <v>1.09999999999991</v>
      </c>
      <c r="G7" s="13" t="s">
        <v>11</v>
      </c>
    </row>
    <row r="8" spans="1:7">
      <c r="A8" s="8">
        <v>4</v>
      </c>
      <c r="B8" s="12" t="s">
        <v>14</v>
      </c>
      <c r="C8" s="11">
        <v>1097.36</v>
      </c>
      <c r="D8" s="11">
        <v>223</v>
      </c>
      <c r="E8" s="11">
        <v>1070.33</v>
      </c>
      <c r="F8" s="11">
        <f t="shared" si="0"/>
        <v>-27.03</v>
      </c>
      <c r="G8" s="13" t="s">
        <v>15</v>
      </c>
    </row>
    <row r="9" spans="1:7">
      <c r="A9" s="8">
        <v>5</v>
      </c>
      <c r="B9" s="12" t="s">
        <v>16</v>
      </c>
      <c r="C9" s="11">
        <v>1017.2</v>
      </c>
      <c r="D9" s="11">
        <v>5</v>
      </c>
      <c r="E9" s="11">
        <v>1027.01</v>
      </c>
      <c r="F9" s="11">
        <f t="shared" si="0"/>
        <v>9.80999999999995</v>
      </c>
      <c r="G9" s="13" t="s">
        <v>11</v>
      </c>
    </row>
    <row r="10" spans="1:7">
      <c r="A10" s="8">
        <v>6</v>
      </c>
      <c r="B10" s="12" t="s">
        <v>17</v>
      </c>
      <c r="C10" s="11">
        <v>1008.33</v>
      </c>
      <c r="D10" s="11">
        <v>6</v>
      </c>
      <c r="E10" s="11">
        <v>1008.33</v>
      </c>
      <c r="F10" s="11">
        <f t="shared" si="0"/>
        <v>0</v>
      </c>
      <c r="G10" s="13"/>
    </row>
    <row r="11" spans="1:7">
      <c r="A11" s="8">
        <v>7</v>
      </c>
      <c r="B11" s="12" t="s">
        <v>18</v>
      </c>
      <c r="C11" s="11">
        <v>909.62</v>
      </c>
      <c r="D11" s="11">
        <v>12</v>
      </c>
      <c r="E11" s="11">
        <v>879.78</v>
      </c>
      <c r="F11" s="11">
        <f t="shared" si="0"/>
        <v>-29.84</v>
      </c>
      <c r="G11" s="13" t="s">
        <v>15</v>
      </c>
    </row>
    <row r="12" spans="1:7">
      <c r="A12" s="8">
        <v>8</v>
      </c>
      <c r="B12" s="12" t="s">
        <v>19</v>
      </c>
      <c r="C12" s="11">
        <v>865.56</v>
      </c>
      <c r="D12" s="11">
        <v>24</v>
      </c>
      <c r="E12" s="11">
        <v>870.62</v>
      </c>
      <c r="F12" s="11">
        <f t="shared" si="0"/>
        <v>5.06000000000006</v>
      </c>
      <c r="G12" s="13" t="s">
        <v>11</v>
      </c>
    </row>
    <row r="13" spans="1:7">
      <c r="A13" s="8">
        <v>9</v>
      </c>
      <c r="B13" s="12" t="s">
        <v>20</v>
      </c>
      <c r="C13" s="11">
        <v>750.1</v>
      </c>
      <c r="D13" s="11">
        <v>9</v>
      </c>
      <c r="E13" s="11">
        <v>724.1</v>
      </c>
      <c r="F13" s="11">
        <f t="shared" si="0"/>
        <v>-26</v>
      </c>
      <c r="G13" s="13" t="s">
        <v>15</v>
      </c>
    </row>
    <row r="14" spans="1:7">
      <c r="A14" s="8">
        <v>10</v>
      </c>
      <c r="B14" s="12" t="s">
        <v>21</v>
      </c>
      <c r="C14" s="11">
        <v>725.82</v>
      </c>
      <c r="D14" s="11">
        <v>58</v>
      </c>
      <c r="E14" s="11">
        <v>740.62</v>
      </c>
      <c r="F14" s="11">
        <f t="shared" si="0"/>
        <v>14.8</v>
      </c>
      <c r="G14" s="13" t="s">
        <v>11</v>
      </c>
    </row>
    <row r="15" spans="1:7">
      <c r="A15" s="8">
        <v>11</v>
      </c>
      <c r="B15" s="12" t="s">
        <v>22</v>
      </c>
      <c r="C15" s="11">
        <v>555.41</v>
      </c>
      <c r="D15" s="11">
        <v>106</v>
      </c>
      <c r="E15" s="11">
        <v>562.61</v>
      </c>
      <c r="F15" s="11">
        <f t="shared" si="0"/>
        <v>7.20000000000005</v>
      </c>
      <c r="G15" s="13" t="s">
        <v>11</v>
      </c>
    </row>
    <row r="16" spans="1:7">
      <c r="A16" s="8">
        <v>12</v>
      </c>
      <c r="B16" s="12" t="s">
        <v>23</v>
      </c>
      <c r="C16" s="11">
        <v>654.03</v>
      </c>
      <c r="D16" s="11">
        <v>82</v>
      </c>
      <c r="E16" s="11">
        <v>579.48</v>
      </c>
      <c r="F16" s="11">
        <f t="shared" si="0"/>
        <v>-74.55</v>
      </c>
      <c r="G16" s="13" t="s">
        <v>24</v>
      </c>
    </row>
    <row r="17" spans="1:7">
      <c r="A17" s="8">
        <v>13</v>
      </c>
      <c r="B17" s="12" t="s">
        <v>25</v>
      </c>
      <c r="C17" s="11">
        <v>625.86</v>
      </c>
      <c r="D17" s="11">
        <v>25</v>
      </c>
      <c r="E17" s="11">
        <v>625.34</v>
      </c>
      <c r="F17" s="11">
        <f t="shared" si="0"/>
        <v>-0.519999999999982</v>
      </c>
      <c r="G17" s="13" t="s">
        <v>24</v>
      </c>
    </row>
    <row r="18" spans="1:7">
      <c r="A18" s="8">
        <v>14</v>
      </c>
      <c r="B18" s="12" t="s">
        <v>26</v>
      </c>
      <c r="C18" s="11">
        <v>623.17</v>
      </c>
      <c r="D18" s="11">
        <v>241</v>
      </c>
      <c r="E18" s="11">
        <v>616.39</v>
      </c>
      <c r="F18" s="11">
        <f t="shared" si="0"/>
        <v>-6.77999999999997</v>
      </c>
      <c r="G18" s="13" t="s">
        <v>27</v>
      </c>
    </row>
    <row r="19" spans="1:7">
      <c r="A19" s="8">
        <v>15</v>
      </c>
      <c r="B19" s="12" t="s">
        <v>28</v>
      </c>
      <c r="C19" s="11">
        <v>597.29</v>
      </c>
      <c r="D19" s="11">
        <v>35</v>
      </c>
      <c r="E19" s="11">
        <v>585.59</v>
      </c>
      <c r="F19" s="11">
        <f t="shared" si="0"/>
        <v>-11.6999999999999</v>
      </c>
      <c r="G19" s="13" t="s">
        <v>24</v>
      </c>
    </row>
    <row r="20" spans="1:7">
      <c r="A20" s="8">
        <v>16</v>
      </c>
      <c r="B20" s="12" t="s">
        <v>29</v>
      </c>
      <c r="C20" s="11">
        <v>466.6</v>
      </c>
      <c r="D20" s="11">
        <v>152</v>
      </c>
      <c r="E20" s="11">
        <v>457.26</v>
      </c>
      <c r="F20" s="11">
        <f t="shared" si="0"/>
        <v>-9.34000000000003</v>
      </c>
      <c r="G20" s="13" t="s">
        <v>30</v>
      </c>
    </row>
    <row r="21" ht="15" spans="1:7">
      <c r="A21" s="8">
        <v>17</v>
      </c>
      <c r="B21" s="12" t="s">
        <v>31</v>
      </c>
      <c r="C21" s="14">
        <v>457.73</v>
      </c>
      <c r="D21" s="11">
        <v>18</v>
      </c>
      <c r="E21" s="11">
        <v>416.6</v>
      </c>
      <c r="F21" s="11">
        <f t="shared" si="0"/>
        <v>-41.13</v>
      </c>
      <c r="G21" s="13" t="s">
        <v>27</v>
      </c>
    </row>
    <row r="22" ht="15" spans="1:7">
      <c r="A22" s="8">
        <v>18</v>
      </c>
      <c r="B22" s="12" t="s">
        <v>32</v>
      </c>
      <c r="C22" s="14">
        <v>440.38</v>
      </c>
      <c r="D22" s="11">
        <v>15</v>
      </c>
      <c r="E22" s="11">
        <v>440.38</v>
      </c>
      <c r="F22" s="11">
        <f t="shared" si="0"/>
        <v>0</v>
      </c>
      <c r="G22" s="13"/>
    </row>
    <row r="23" ht="15" spans="1:7">
      <c r="A23" s="8">
        <v>19</v>
      </c>
      <c r="B23" s="12" t="s">
        <v>33</v>
      </c>
      <c r="C23" s="14">
        <v>407.12</v>
      </c>
      <c r="D23" s="11">
        <v>3</v>
      </c>
      <c r="E23" s="11">
        <v>386.88</v>
      </c>
      <c r="F23" s="11">
        <f t="shared" si="0"/>
        <v>-20.24</v>
      </c>
      <c r="G23" s="13" t="s">
        <v>15</v>
      </c>
    </row>
    <row r="24" ht="15" spans="1:7">
      <c r="A24" s="8">
        <v>20</v>
      </c>
      <c r="B24" s="12" t="s">
        <v>34</v>
      </c>
      <c r="C24" s="14">
        <v>345.42</v>
      </c>
      <c r="D24" s="11">
        <v>2</v>
      </c>
      <c r="E24" s="11">
        <v>353.5</v>
      </c>
      <c r="F24" s="11">
        <f t="shared" si="0"/>
        <v>8.07999999999998</v>
      </c>
      <c r="G24" s="13" t="s">
        <v>11</v>
      </c>
    </row>
    <row r="25" ht="15" spans="1:7">
      <c r="A25" s="8">
        <v>21</v>
      </c>
      <c r="B25" s="12" t="s">
        <v>35</v>
      </c>
      <c r="C25" s="14">
        <v>310.68</v>
      </c>
      <c r="D25" s="11">
        <v>20</v>
      </c>
      <c r="E25" s="11">
        <v>291.38</v>
      </c>
      <c r="F25" s="11">
        <f t="shared" si="0"/>
        <v>-19.3</v>
      </c>
      <c r="G25" s="13" t="s">
        <v>15</v>
      </c>
    </row>
    <row r="26" ht="15" spans="1:7">
      <c r="A26" s="8">
        <v>22</v>
      </c>
      <c r="B26" s="12" t="s">
        <v>36</v>
      </c>
      <c r="C26" s="14">
        <v>267.8</v>
      </c>
      <c r="D26" s="11">
        <v>5</v>
      </c>
      <c r="E26" s="11">
        <v>267.8</v>
      </c>
      <c r="F26" s="11">
        <f t="shared" si="0"/>
        <v>0</v>
      </c>
      <c r="G26" s="13"/>
    </row>
    <row r="27" ht="15" spans="1:7">
      <c r="A27" s="8">
        <v>23</v>
      </c>
      <c r="B27" s="12" t="s">
        <v>37</v>
      </c>
      <c r="C27" s="14">
        <v>236</v>
      </c>
      <c r="D27" s="11">
        <v>5</v>
      </c>
      <c r="E27" s="11">
        <v>243</v>
      </c>
      <c r="F27" s="11">
        <f t="shared" si="0"/>
        <v>7</v>
      </c>
      <c r="G27" s="13" t="s">
        <v>38</v>
      </c>
    </row>
    <row r="28" ht="15" spans="1:7">
      <c r="A28" s="8">
        <v>24</v>
      </c>
      <c r="B28" s="12" t="s">
        <v>39</v>
      </c>
      <c r="C28" s="14">
        <v>199.71</v>
      </c>
      <c r="D28" s="11">
        <v>3</v>
      </c>
      <c r="E28" s="11">
        <v>199.71</v>
      </c>
      <c r="F28" s="11">
        <f t="shared" si="0"/>
        <v>0</v>
      </c>
      <c r="G28" s="13"/>
    </row>
    <row r="29" ht="15" spans="1:7">
      <c r="A29" s="8">
        <v>25</v>
      </c>
      <c r="B29" s="12" t="s">
        <v>40</v>
      </c>
      <c r="C29" s="14">
        <v>210.09</v>
      </c>
      <c r="D29" s="11">
        <v>6</v>
      </c>
      <c r="E29" s="11">
        <v>210.09</v>
      </c>
      <c r="F29" s="11">
        <f t="shared" si="0"/>
        <v>0</v>
      </c>
      <c r="G29" s="13"/>
    </row>
    <row r="30" ht="15" spans="1:7">
      <c r="A30" s="8">
        <v>26</v>
      </c>
      <c r="B30" s="12" t="s">
        <v>41</v>
      </c>
      <c r="C30" s="14">
        <v>207.69</v>
      </c>
      <c r="D30" s="11">
        <v>1</v>
      </c>
      <c r="E30" s="11">
        <v>207.69</v>
      </c>
      <c r="F30" s="11">
        <f t="shared" si="0"/>
        <v>0</v>
      </c>
      <c r="G30" s="13"/>
    </row>
    <row r="31" ht="15" spans="1:7">
      <c r="A31" s="8">
        <v>27</v>
      </c>
      <c r="B31" s="12" t="s">
        <v>42</v>
      </c>
      <c r="C31" s="14">
        <v>206.41</v>
      </c>
      <c r="D31" s="11">
        <v>19</v>
      </c>
      <c r="E31" s="11">
        <v>233.61</v>
      </c>
      <c r="F31" s="11">
        <f t="shared" si="0"/>
        <v>27.2</v>
      </c>
      <c r="G31" s="13" t="s">
        <v>43</v>
      </c>
    </row>
    <row r="32" ht="15" spans="1:7">
      <c r="A32" s="8">
        <v>28</v>
      </c>
      <c r="B32" s="12" t="s">
        <v>44</v>
      </c>
      <c r="C32" s="14">
        <v>181.93</v>
      </c>
      <c r="D32" s="11">
        <v>4</v>
      </c>
      <c r="E32" s="11">
        <v>203.37</v>
      </c>
      <c r="F32" s="11">
        <f t="shared" si="0"/>
        <v>21.44</v>
      </c>
      <c r="G32" s="13" t="s">
        <v>43</v>
      </c>
    </row>
    <row r="33" ht="15" spans="1:7">
      <c r="A33" s="8">
        <v>29</v>
      </c>
      <c r="B33" s="12" t="s">
        <v>45</v>
      </c>
      <c r="C33" s="14">
        <v>168.25</v>
      </c>
      <c r="D33" s="11">
        <v>31</v>
      </c>
      <c r="E33" s="11">
        <v>174.2</v>
      </c>
      <c r="F33" s="11">
        <f t="shared" si="0"/>
        <v>5.94999999999999</v>
      </c>
      <c r="G33" s="13" t="s">
        <v>11</v>
      </c>
    </row>
    <row r="34" ht="15" spans="1:7">
      <c r="A34" s="8">
        <v>30</v>
      </c>
      <c r="B34" s="12" t="s">
        <v>46</v>
      </c>
      <c r="C34" s="14">
        <v>152</v>
      </c>
      <c r="D34" s="11">
        <v>5</v>
      </c>
      <c r="E34" s="11">
        <v>191.76</v>
      </c>
      <c r="F34" s="11">
        <f t="shared" si="0"/>
        <v>39.76</v>
      </c>
      <c r="G34" s="13" t="s">
        <v>11</v>
      </c>
    </row>
    <row r="35" ht="15" spans="1:7">
      <c r="A35" s="8">
        <v>31</v>
      </c>
      <c r="B35" s="12" t="s">
        <v>47</v>
      </c>
      <c r="C35" s="14">
        <v>137.9</v>
      </c>
      <c r="D35" s="11">
        <v>41</v>
      </c>
      <c r="E35" s="11">
        <v>141.3</v>
      </c>
      <c r="F35" s="11">
        <f t="shared" si="0"/>
        <v>3.40000000000001</v>
      </c>
      <c r="G35" s="13" t="s">
        <v>11</v>
      </c>
    </row>
    <row r="36" ht="15" spans="1:7">
      <c r="A36" s="8">
        <v>32</v>
      </c>
      <c r="B36" s="12" t="s">
        <v>48</v>
      </c>
      <c r="C36" s="14">
        <v>109.35</v>
      </c>
      <c r="D36" s="11">
        <v>12</v>
      </c>
      <c r="E36" s="11">
        <v>101.12</v>
      </c>
      <c r="F36" s="11">
        <f t="shared" si="0"/>
        <v>-8.22999999999999</v>
      </c>
      <c r="G36" s="13" t="s">
        <v>49</v>
      </c>
    </row>
    <row r="37" ht="15" spans="1:7">
      <c r="A37" s="8">
        <v>33</v>
      </c>
      <c r="B37" s="12" t="s">
        <v>50</v>
      </c>
      <c r="C37" s="14">
        <v>108.8</v>
      </c>
      <c r="D37" s="11">
        <v>1</v>
      </c>
      <c r="E37" s="11">
        <v>140</v>
      </c>
      <c r="F37" s="11">
        <f t="shared" si="0"/>
        <v>31.2</v>
      </c>
      <c r="G37" s="13" t="s">
        <v>51</v>
      </c>
    </row>
    <row r="38" ht="15" spans="1:7">
      <c r="A38" s="8">
        <v>34</v>
      </c>
      <c r="B38" s="12" t="s">
        <v>52</v>
      </c>
      <c r="C38" s="14">
        <v>107</v>
      </c>
      <c r="D38" s="11">
        <v>3</v>
      </c>
      <c r="E38" s="11">
        <v>107</v>
      </c>
      <c r="F38" s="11">
        <f t="shared" si="0"/>
        <v>0</v>
      </c>
      <c r="G38" s="13"/>
    </row>
    <row r="39" ht="15" spans="1:7">
      <c r="A39" s="8">
        <v>35</v>
      </c>
      <c r="B39" s="12" t="s">
        <v>53</v>
      </c>
      <c r="C39" s="14">
        <v>105.5</v>
      </c>
      <c r="D39" s="11">
        <v>5</v>
      </c>
      <c r="E39" s="11">
        <v>105.5</v>
      </c>
      <c r="F39" s="11">
        <f t="shared" si="0"/>
        <v>0</v>
      </c>
      <c r="G39" s="13"/>
    </row>
    <row r="40" ht="15" spans="1:7">
      <c r="A40" s="8">
        <v>36</v>
      </c>
      <c r="B40" s="12" t="s">
        <v>54</v>
      </c>
      <c r="C40" s="14">
        <v>97.7</v>
      </c>
      <c r="D40" s="11">
        <v>12</v>
      </c>
      <c r="E40" s="11">
        <v>97.7</v>
      </c>
      <c r="F40" s="11">
        <f t="shared" si="0"/>
        <v>0</v>
      </c>
      <c r="G40" s="15"/>
    </row>
    <row r="41" ht="15" spans="1:7">
      <c r="A41" s="8">
        <v>37</v>
      </c>
      <c r="B41" s="12" t="s">
        <v>55</v>
      </c>
      <c r="C41" s="14">
        <v>84.63</v>
      </c>
      <c r="D41" s="11">
        <v>3</v>
      </c>
      <c r="E41" s="11">
        <v>81.95</v>
      </c>
      <c r="F41" s="11">
        <f t="shared" si="0"/>
        <v>-2.67999999999999</v>
      </c>
      <c r="G41" s="13" t="s">
        <v>27</v>
      </c>
    </row>
    <row r="42" ht="15" spans="1:7">
      <c r="A42" s="8">
        <v>38</v>
      </c>
      <c r="B42" s="12" t="s">
        <v>56</v>
      </c>
      <c r="C42" s="14">
        <v>40</v>
      </c>
      <c r="D42" s="11">
        <v>1</v>
      </c>
      <c r="E42" s="11">
        <v>40</v>
      </c>
      <c r="F42" s="11">
        <f t="shared" si="0"/>
        <v>0</v>
      </c>
      <c r="G42" s="13"/>
    </row>
    <row r="43" ht="15" spans="1:7">
      <c r="A43" s="8">
        <v>39</v>
      </c>
      <c r="B43" s="12" t="s">
        <v>57</v>
      </c>
      <c r="C43" s="14">
        <v>56.76</v>
      </c>
      <c r="D43" s="11">
        <v>11</v>
      </c>
      <c r="E43" s="11">
        <v>61.96</v>
      </c>
      <c r="F43" s="11">
        <f t="shared" si="0"/>
        <v>5.2</v>
      </c>
      <c r="G43" s="13" t="s">
        <v>11</v>
      </c>
    </row>
    <row r="44" ht="15" spans="1:7">
      <c r="A44" s="8">
        <v>40</v>
      </c>
      <c r="B44" s="12" t="s">
        <v>58</v>
      </c>
      <c r="C44" s="14">
        <v>45</v>
      </c>
      <c r="D44" s="11">
        <v>1</v>
      </c>
      <c r="E44" s="11">
        <v>45.5</v>
      </c>
      <c r="F44" s="11">
        <f t="shared" si="0"/>
        <v>0.5</v>
      </c>
      <c r="G44" s="13" t="s">
        <v>38</v>
      </c>
    </row>
    <row r="45" ht="15" spans="1:7">
      <c r="A45" s="8">
        <v>41</v>
      </c>
      <c r="B45" s="12" t="s">
        <v>59</v>
      </c>
      <c r="C45" s="14">
        <v>39.92</v>
      </c>
      <c r="D45" s="11">
        <v>7</v>
      </c>
      <c r="E45" s="11">
        <v>77.01</v>
      </c>
      <c r="F45" s="11">
        <f t="shared" si="0"/>
        <v>37.09</v>
      </c>
      <c r="G45" s="13" t="s">
        <v>11</v>
      </c>
    </row>
    <row r="46" ht="15" spans="1:7">
      <c r="A46" s="8">
        <v>42</v>
      </c>
      <c r="B46" s="12" t="s">
        <v>60</v>
      </c>
      <c r="C46" s="14">
        <v>41</v>
      </c>
      <c r="D46" s="11">
        <v>1</v>
      </c>
      <c r="E46" s="11">
        <v>36.66</v>
      </c>
      <c r="F46" s="11">
        <f t="shared" si="0"/>
        <v>-4.34</v>
      </c>
      <c r="G46" s="13" t="s">
        <v>15</v>
      </c>
    </row>
    <row r="47" ht="15" spans="1:7">
      <c r="A47" s="8">
        <v>43</v>
      </c>
      <c r="B47" s="12" t="s">
        <v>61</v>
      </c>
      <c r="C47" s="14">
        <v>35</v>
      </c>
      <c r="D47" s="11">
        <v>1</v>
      </c>
      <c r="E47" s="11">
        <v>35</v>
      </c>
      <c r="F47" s="11">
        <f t="shared" si="0"/>
        <v>0</v>
      </c>
      <c r="G47" s="13"/>
    </row>
    <row r="48" ht="15" spans="1:7">
      <c r="A48" s="8">
        <v>44</v>
      </c>
      <c r="B48" s="12" t="s">
        <v>62</v>
      </c>
      <c r="C48" s="14">
        <v>29.67</v>
      </c>
      <c r="D48" s="11">
        <v>10</v>
      </c>
      <c r="E48" s="11">
        <v>37.67</v>
      </c>
      <c r="F48" s="11">
        <f t="shared" si="0"/>
        <v>8</v>
      </c>
      <c r="G48" s="13" t="s">
        <v>63</v>
      </c>
    </row>
    <row r="49" ht="15" spans="1:7">
      <c r="A49" s="8">
        <v>45</v>
      </c>
      <c r="B49" s="12" t="s">
        <v>64</v>
      </c>
      <c r="C49" s="14">
        <v>10</v>
      </c>
      <c r="D49" s="11">
        <v>0</v>
      </c>
      <c r="E49" s="11">
        <v>0</v>
      </c>
      <c r="F49" s="11">
        <f t="shared" si="0"/>
        <v>-10</v>
      </c>
      <c r="G49" s="13" t="s">
        <v>27</v>
      </c>
    </row>
    <row r="50" ht="15" spans="1:7">
      <c r="A50" s="8">
        <v>46</v>
      </c>
      <c r="B50" s="12" t="s">
        <v>65</v>
      </c>
      <c r="C50" s="14">
        <v>9.11</v>
      </c>
      <c r="D50" s="11">
        <v>3</v>
      </c>
      <c r="E50" s="11">
        <v>69.12</v>
      </c>
      <c r="F50" s="11">
        <f t="shared" si="0"/>
        <v>60.01</v>
      </c>
      <c r="G50" s="13" t="s">
        <v>11</v>
      </c>
    </row>
    <row r="51" ht="15" spans="1:7">
      <c r="A51" s="8">
        <v>47</v>
      </c>
      <c r="B51" s="12" t="s">
        <v>66</v>
      </c>
      <c r="C51" s="14">
        <v>6.3</v>
      </c>
      <c r="D51" s="11">
        <v>1</v>
      </c>
      <c r="E51" s="11">
        <v>6.3</v>
      </c>
      <c r="F51" s="11">
        <f t="shared" si="0"/>
        <v>0</v>
      </c>
      <c r="G51" s="13"/>
    </row>
    <row r="52" ht="15" spans="1:7">
      <c r="A52" s="8">
        <v>48</v>
      </c>
      <c r="B52" s="12" t="s">
        <v>67</v>
      </c>
      <c r="C52" s="14">
        <v>0</v>
      </c>
      <c r="D52" s="14">
        <v>0</v>
      </c>
      <c r="E52" s="14">
        <v>0</v>
      </c>
      <c r="F52" s="11">
        <f t="shared" si="0"/>
        <v>0</v>
      </c>
      <c r="G52" s="13"/>
    </row>
    <row r="53" ht="15" spans="1:7">
      <c r="A53" s="8">
        <v>49</v>
      </c>
      <c r="B53" s="12" t="s">
        <v>68</v>
      </c>
      <c r="C53" s="14">
        <v>0</v>
      </c>
      <c r="D53" s="14">
        <v>0</v>
      </c>
      <c r="E53" s="14">
        <v>0</v>
      </c>
      <c r="F53" s="11">
        <f t="shared" si="0"/>
        <v>0</v>
      </c>
      <c r="G53" s="13"/>
    </row>
    <row r="54" ht="15" spans="1:7">
      <c r="A54" s="8">
        <v>50</v>
      </c>
      <c r="B54" s="12" t="s">
        <v>69</v>
      </c>
      <c r="C54" s="14">
        <v>0</v>
      </c>
      <c r="D54" s="14">
        <v>0</v>
      </c>
      <c r="E54" s="14">
        <v>0</v>
      </c>
      <c r="F54" s="11">
        <f t="shared" si="0"/>
        <v>0</v>
      </c>
      <c r="G54" s="13"/>
    </row>
    <row r="55" ht="15" spans="1:7">
      <c r="A55" s="16">
        <v>51</v>
      </c>
      <c r="B55" s="12" t="s">
        <v>70</v>
      </c>
      <c r="C55" s="14">
        <v>0</v>
      </c>
      <c r="D55" s="14">
        <v>0</v>
      </c>
      <c r="E55" s="14">
        <v>0</v>
      </c>
      <c r="F55" s="11">
        <f t="shared" si="0"/>
        <v>0</v>
      </c>
      <c r="G55" s="13"/>
    </row>
    <row r="56" ht="15" spans="1:7">
      <c r="A56" s="16" t="s">
        <v>71</v>
      </c>
      <c r="B56" s="16"/>
      <c r="C56" s="17">
        <v>19222.2</v>
      </c>
      <c r="D56" s="14">
        <v>1540</v>
      </c>
      <c r="E56" s="14">
        <v>19926.79</v>
      </c>
      <c r="F56" s="14">
        <v>704.59</v>
      </c>
      <c r="G56" s="14"/>
    </row>
    <row r="57" spans="1:7">
      <c r="A57" s="18" t="s">
        <v>72</v>
      </c>
      <c r="B57" s="19"/>
    </row>
  </sheetData>
  <mergeCells count="8">
    <mergeCell ref="A1:G1"/>
    <mergeCell ref="A2:G2"/>
    <mergeCell ref="D3:G3"/>
    <mergeCell ref="A56:B56"/>
    <mergeCell ref="A57:B57"/>
    <mergeCell ref="A3:A4"/>
    <mergeCell ref="B3:B4"/>
    <mergeCell ref="C3:C4"/>
  </mergeCells>
  <pageMargins left="1.062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Y.</cp:lastModifiedBy>
  <dcterms:created xsi:type="dcterms:W3CDTF">2025-05-15T06:19:00Z</dcterms:created>
  <dcterms:modified xsi:type="dcterms:W3CDTF">2026-04-13T01:18:48Z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74610F88CCB3439E85B016305700AE9B_13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