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考试总成绩" sheetId="2" r:id="rId1"/>
  </sheets>
  <definedNames>
    <definedName name="_xlnm.Print_Titles" localSheetId="0">考试总成绩!$3:$3</definedName>
  </definedNames>
  <calcPr calcId="144525"/>
</workbook>
</file>

<file path=xl/sharedStrings.xml><?xml version="1.0" encoding="utf-8"?>
<sst xmlns="http://schemas.openxmlformats.org/spreadsheetml/2006/main" count="156" uniqueCount="94">
  <si>
    <r>
      <rPr>
        <sz val="16"/>
        <color theme="1"/>
        <rFont val="仿宋_GB2312"/>
        <charset val="134"/>
      </rPr>
      <t>附件</t>
    </r>
    <r>
      <rPr>
        <sz val="16"/>
        <color theme="1"/>
        <rFont val="Times New Roman"/>
        <charset val="134"/>
      </rPr>
      <t>1</t>
    </r>
    <r>
      <rPr>
        <sz val="16"/>
        <color theme="1"/>
        <rFont val="仿宋_GB2312"/>
        <charset val="134"/>
      </rPr>
      <t>：</t>
    </r>
  </si>
  <si>
    <t xml:space="preserve">2024年度周村区区属国有企业公开招聘工作人员
考试总成绩
</t>
  </si>
  <si>
    <t>招聘岗位</t>
  </si>
  <si>
    <t>岗位代码</t>
  </si>
  <si>
    <t>姓名</t>
  </si>
  <si>
    <t>准考证号</t>
  </si>
  <si>
    <t>笔试成绩</t>
  </si>
  <si>
    <t>面试成绩</t>
  </si>
  <si>
    <t>总成绩</t>
  </si>
  <si>
    <t>财务管理岗</t>
  </si>
  <si>
    <t>A01</t>
  </si>
  <si>
    <t>张颖</t>
  </si>
  <si>
    <t>202412290301</t>
  </si>
  <si>
    <t>李圣娴</t>
  </si>
  <si>
    <t>202412290212</t>
  </si>
  <si>
    <t>蔡倩</t>
  </si>
  <si>
    <t>202412290403</t>
  </si>
  <si>
    <t>孙晓艺</t>
  </si>
  <si>
    <t>202412290208</t>
  </si>
  <si>
    <t>房新颖</t>
  </si>
  <si>
    <t>202412290315</t>
  </si>
  <si>
    <t>王思逸</t>
  </si>
  <si>
    <t>202412290106</t>
  </si>
  <si>
    <t>边淋</t>
  </si>
  <si>
    <t>202412290123</t>
  </si>
  <si>
    <t>孟子涵</t>
  </si>
  <si>
    <t>202412290316</t>
  </si>
  <si>
    <t>田昊</t>
  </si>
  <si>
    <t>202412290119</t>
  </si>
  <si>
    <t>田文静</t>
  </si>
  <si>
    <t>202412290118</t>
  </si>
  <si>
    <t>马丹</t>
  </si>
  <si>
    <t>202412290103</t>
  </si>
  <si>
    <t>李清华</t>
  </si>
  <si>
    <t>202412290217</t>
  </si>
  <si>
    <t>李孟洁</t>
  </si>
  <si>
    <t>202412290215</t>
  </si>
  <si>
    <t>张妍妍</t>
  </si>
  <si>
    <t>202412290227</t>
  </si>
  <si>
    <t>陈鑫伟</t>
  </si>
  <si>
    <t>202412290310</t>
  </si>
  <si>
    <t>投资融资岗</t>
  </si>
  <si>
    <t>A02</t>
  </si>
  <si>
    <t>韩旭</t>
  </si>
  <si>
    <t>202412290508</t>
  </si>
  <si>
    <t>王宇轩</t>
  </si>
  <si>
    <t>202412290408</t>
  </si>
  <si>
    <t>张曦文</t>
  </si>
  <si>
    <t>202412290427</t>
  </si>
  <si>
    <t>周润语</t>
  </si>
  <si>
    <t>202412290430</t>
  </si>
  <si>
    <t>邢群</t>
  </si>
  <si>
    <t>202412290411</t>
  </si>
  <si>
    <t>许诺</t>
  </si>
  <si>
    <t>202412290421</t>
  </si>
  <si>
    <t>翟文琦</t>
  </si>
  <si>
    <t>202412290511</t>
  </si>
  <si>
    <t>王丽</t>
  </si>
  <si>
    <t>202412290409</t>
  </si>
  <si>
    <t>姬文岳</t>
  </si>
  <si>
    <t>202412290506</t>
  </si>
  <si>
    <t>面试弃权</t>
  </si>
  <si>
    <t>综合管理岗</t>
  </si>
  <si>
    <t>A03</t>
  </si>
  <si>
    <t>罗鑫</t>
  </si>
  <si>
    <t>202412290619</t>
  </si>
  <si>
    <t>杨明阳</t>
  </si>
  <si>
    <t>202412290608</t>
  </si>
  <si>
    <t>高坦</t>
  </si>
  <si>
    <t>202412290623</t>
  </si>
  <si>
    <t>工程管理岗</t>
  </si>
  <si>
    <t>A04</t>
  </si>
  <si>
    <t>李赛</t>
  </si>
  <si>
    <t>202412290714</t>
  </si>
  <si>
    <t>王宝宁</t>
  </si>
  <si>
    <t>202412290630</t>
  </si>
  <si>
    <t>张祖豪</t>
  </si>
  <si>
    <t>202412290721</t>
  </si>
  <si>
    <t>外语导游岗</t>
  </si>
  <si>
    <t>A05</t>
  </si>
  <si>
    <t>王雪萌</t>
  </si>
  <si>
    <t>202412290807</t>
  </si>
  <si>
    <t>周晓</t>
  </si>
  <si>
    <t>202412290820</t>
  </si>
  <si>
    <t>刘欣颖</t>
  </si>
  <si>
    <t>202412290812</t>
  </si>
  <si>
    <t>景区运行岗</t>
  </si>
  <si>
    <t>A06</t>
  </si>
  <si>
    <t>胡朕基</t>
  </si>
  <si>
    <t>202412290827</t>
  </si>
  <si>
    <t>孙鹏云</t>
  </si>
  <si>
    <t>202412290825</t>
  </si>
  <si>
    <t>张钤宇</t>
  </si>
  <si>
    <t>202412290826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</si>
</sst>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0"/>
    </font>
    <font>
      <sz val="16"/>
      <color theme="1"/>
      <name val="Times New Roman"/>
      <charset val="134"/>
    </font>
    <font>
      <sz val="18"/>
      <color theme="1"/>
      <name val="黑体"/>
      <charset val="134"/>
    </font>
    <font>
      <b/>
      <sz val="20"/>
      <name val="宋体"/>
      <charset val="134"/>
    </font>
    <font>
      <sz val="12"/>
      <color theme="1"/>
      <name val="仿宋_GB2312"/>
      <charset val="134"/>
    </font>
    <font>
      <sz val="12"/>
      <name val="仿宋_GB2312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6"/>
      <color theme="1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6" borderId="5" applyNumberFormat="0" applyFont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9" fillId="15" borderId="8" applyNumberFormat="0" applyAlignment="0" applyProtection="0">
      <alignment vertical="center"/>
    </xf>
    <xf numFmtId="0" fontId="12" fillId="7" borderId="2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center" vertical="center"/>
    </xf>
    <xf numFmtId="0" fontId="6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 applyProtection="1">
      <alignment horizontal="center" vertical="center"/>
      <protection locked="0"/>
    </xf>
    <xf numFmtId="176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N22" sqref="N22"/>
    </sheetView>
  </sheetViews>
  <sheetFormatPr defaultColWidth="9" defaultRowHeight="35" customHeight="1" outlineLevelCol="6"/>
  <cols>
    <col min="1" max="1" width="13.625" style="5" customWidth="1"/>
    <col min="2" max="2" width="10.875" style="5" customWidth="1"/>
    <col min="3" max="3" width="10.5" style="6" customWidth="1"/>
    <col min="4" max="4" width="15" style="5" customWidth="1"/>
    <col min="5" max="5" width="12" style="5" customWidth="1"/>
    <col min="6" max="6" width="12.875" style="7" customWidth="1"/>
    <col min="7" max="7" width="12.375" style="5" customWidth="1"/>
    <col min="8" max="16384" width="9" style="4"/>
  </cols>
  <sheetData>
    <row r="1" s="1" customFormat="1" ht="24" customHeight="1" spans="1:6">
      <c r="A1" s="8" t="s">
        <v>0</v>
      </c>
      <c r="B1" s="9"/>
      <c r="F1" s="10"/>
    </row>
    <row r="2" s="2" customFormat="1" ht="57" customHeight="1" spans="1:7">
      <c r="A2" s="11" t="s">
        <v>1</v>
      </c>
      <c r="B2" s="11"/>
      <c r="C2" s="12"/>
      <c r="D2" s="13"/>
      <c r="E2" s="13"/>
      <c r="F2" s="14"/>
      <c r="G2" s="13"/>
    </row>
    <row r="3" s="3" customFormat="1" ht="29" customHeight="1" spans="1:7">
      <c r="A3" s="15" t="s">
        <v>2</v>
      </c>
      <c r="B3" s="15" t="s">
        <v>3</v>
      </c>
      <c r="C3" s="16" t="s">
        <v>4</v>
      </c>
      <c r="D3" s="17" t="s">
        <v>5</v>
      </c>
      <c r="E3" s="17" t="s">
        <v>6</v>
      </c>
      <c r="F3" s="18" t="s">
        <v>7</v>
      </c>
      <c r="G3" s="17" t="s">
        <v>8</v>
      </c>
    </row>
    <row r="4" s="4" customFormat="1" ht="30" customHeight="1" spans="1:7">
      <c r="A4" s="19" t="s">
        <v>9</v>
      </c>
      <c r="B4" s="19" t="s">
        <v>10</v>
      </c>
      <c r="C4" s="20" t="s">
        <v>11</v>
      </c>
      <c r="D4" s="22" t="s">
        <v>12</v>
      </c>
      <c r="E4" s="21">
        <v>85.38</v>
      </c>
      <c r="F4" s="21">
        <v>82.16</v>
      </c>
      <c r="G4" s="21">
        <f t="shared" ref="G4:G26" si="0">E4*40%+F4*60%</f>
        <v>83.448</v>
      </c>
    </row>
    <row r="5" s="4" customFormat="1" ht="30" customHeight="1" spans="1:7">
      <c r="A5" s="19" t="s">
        <v>9</v>
      </c>
      <c r="B5" s="19" t="s">
        <v>10</v>
      </c>
      <c r="C5" s="20" t="s">
        <v>13</v>
      </c>
      <c r="D5" s="22" t="s">
        <v>14</v>
      </c>
      <c r="E5" s="21">
        <v>85.64</v>
      </c>
      <c r="F5" s="21">
        <v>79.13</v>
      </c>
      <c r="G5" s="21">
        <f t="shared" si="0"/>
        <v>81.734</v>
      </c>
    </row>
    <row r="6" s="4" customFormat="1" ht="30" customHeight="1" spans="1:7">
      <c r="A6" s="19" t="s">
        <v>9</v>
      </c>
      <c r="B6" s="19" t="s">
        <v>10</v>
      </c>
      <c r="C6" s="20" t="s">
        <v>15</v>
      </c>
      <c r="D6" s="22" t="s">
        <v>16</v>
      </c>
      <c r="E6" s="21">
        <v>81.53</v>
      </c>
      <c r="F6" s="21">
        <v>80.41</v>
      </c>
      <c r="G6" s="21">
        <f t="shared" si="0"/>
        <v>80.858</v>
      </c>
    </row>
    <row r="7" s="4" customFormat="1" ht="30" customHeight="1" spans="1:7">
      <c r="A7" s="19" t="s">
        <v>9</v>
      </c>
      <c r="B7" s="19" t="s">
        <v>10</v>
      </c>
      <c r="C7" s="20" t="s">
        <v>17</v>
      </c>
      <c r="D7" s="22" t="s">
        <v>18</v>
      </c>
      <c r="E7" s="21">
        <v>80.4</v>
      </c>
      <c r="F7" s="21">
        <v>80.39</v>
      </c>
      <c r="G7" s="21">
        <f t="shared" si="0"/>
        <v>80.394</v>
      </c>
    </row>
    <row r="8" s="4" customFormat="1" ht="30" customHeight="1" spans="1:7">
      <c r="A8" s="19" t="s">
        <v>9</v>
      </c>
      <c r="B8" s="19" t="s">
        <v>10</v>
      </c>
      <c r="C8" s="20" t="s">
        <v>19</v>
      </c>
      <c r="D8" s="22" t="s">
        <v>20</v>
      </c>
      <c r="E8" s="21">
        <v>79.56</v>
      </c>
      <c r="F8" s="21">
        <v>80.66</v>
      </c>
      <c r="G8" s="21">
        <f t="shared" si="0"/>
        <v>80.22</v>
      </c>
    </row>
    <row r="9" s="4" customFormat="1" ht="30" customHeight="1" spans="1:7">
      <c r="A9" s="19" t="s">
        <v>9</v>
      </c>
      <c r="B9" s="19" t="s">
        <v>10</v>
      </c>
      <c r="C9" s="20" t="s">
        <v>21</v>
      </c>
      <c r="D9" s="22" t="s">
        <v>22</v>
      </c>
      <c r="E9" s="21">
        <v>78.29</v>
      </c>
      <c r="F9" s="21">
        <v>80.86</v>
      </c>
      <c r="G9" s="21">
        <f t="shared" si="0"/>
        <v>79.832</v>
      </c>
    </row>
    <row r="10" s="4" customFormat="1" ht="30" customHeight="1" spans="1:7">
      <c r="A10" s="19" t="s">
        <v>9</v>
      </c>
      <c r="B10" s="19" t="s">
        <v>10</v>
      </c>
      <c r="C10" s="20" t="s">
        <v>23</v>
      </c>
      <c r="D10" s="22" t="s">
        <v>24</v>
      </c>
      <c r="E10" s="21">
        <v>75.99</v>
      </c>
      <c r="F10" s="21">
        <v>82.09</v>
      </c>
      <c r="G10" s="21">
        <f t="shared" si="0"/>
        <v>79.65</v>
      </c>
    </row>
    <row r="11" s="4" customFormat="1" ht="30" customHeight="1" spans="1:7">
      <c r="A11" s="19" t="s">
        <v>9</v>
      </c>
      <c r="B11" s="19" t="s">
        <v>10</v>
      </c>
      <c r="C11" s="20" t="s">
        <v>25</v>
      </c>
      <c r="D11" s="22" t="s">
        <v>26</v>
      </c>
      <c r="E11" s="21">
        <v>76.97</v>
      </c>
      <c r="F11" s="21">
        <v>80.88</v>
      </c>
      <c r="G11" s="21">
        <f t="shared" si="0"/>
        <v>79.316</v>
      </c>
    </row>
    <row r="12" s="4" customFormat="1" ht="30" customHeight="1" spans="1:7">
      <c r="A12" s="19" t="s">
        <v>9</v>
      </c>
      <c r="B12" s="19" t="s">
        <v>10</v>
      </c>
      <c r="C12" s="20" t="s">
        <v>27</v>
      </c>
      <c r="D12" s="22" t="s">
        <v>28</v>
      </c>
      <c r="E12" s="21">
        <v>80.38</v>
      </c>
      <c r="F12" s="21">
        <v>78</v>
      </c>
      <c r="G12" s="21">
        <f t="shared" si="0"/>
        <v>78.952</v>
      </c>
    </row>
    <row r="13" s="4" customFormat="1" ht="30" customHeight="1" spans="1:7">
      <c r="A13" s="19" t="s">
        <v>9</v>
      </c>
      <c r="B13" s="19" t="s">
        <v>10</v>
      </c>
      <c r="C13" s="20" t="s">
        <v>29</v>
      </c>
      <c r="D13" s="22" t="s">
        <v>30</v>
      </c>
      <c r="E13" s="21">
        <v>78.17</v>
      </c>
      <c r="F13" s="21">
        <v>79.28</v>
      </c>
      <c r="G13" s="21">
        <f t="shared" si="0"/>
        <v>78.836</v>
      </c>
    </row>
    <row r="14" s="4" customFormat="1" ht="30" customHeight="1" spans="1:7">
      <c r="A14" s="19" t="s">
        <v>9</v>
      </c>
      <c r="B14" s="19" t="s">
        <v>10</v>
      </c>
      <c r="C14" s="20" t="s">
        <v>31</v>
      </c>
      <c r="D14" s="22" t="s">
        <v>32</v>
      </c>
      <c r="E14" s="21">
        <v>80.11</v>
      </c>
      <c r="F14" s="21">
        <v>77.82</v>
      </c>
      <c r="G14" s="21">
        <f t="shared" si="0"/>
        <v>78.736</v>
      </c>
    </row>
    <row r="15" s="4" customFormat="1" ht="30" customHeight="1" spans="1:7">
      <c r="A15" s="19" t="s">
        <v>9</v>
      </c>
      <c r="B15" s="19" t="s">
        <v>10</v>
      </c>
      <c r="C15" s="20" t="s">
        <v>33</v>
      </c>
      <c r="D15" s="22" t="s">
        <v>34</v>
      </c>
      <c r="E15" s="21">
        <v>76.77</v>
      </c>
      <c r="F15" s="21">
        <v>78.37</v>
      </c>
      <c r="G15" s="21">
        <f t="shared" si="0"/>
        <v>77.73</v>
      </c>
    </row>
    <row r="16" s="4" customFormat="1" ht="30" customHeight="1" spans="1:7">
      <c r="A16" s="19" t="s">
        <v>9</v>
      </c>
      <c r="B16" s="19" t="s">
        <v>10</v>
      </c>
      <c r="C16" s="20" t="s">
        <v>35</v>
      </c>
      <c r="D16" s="22" t="s">
        <v>36</v>
      </c>
      <c r="E16" s="21">
        <v>77.29</v>
      </c>
      <c r="F16" s="21">
        <v>77.64</v>
      </c>
      <c r="G16" s="21">
        <f t="shared" si="0"/>
        <v>77.5</v>
      </c>
    </row>
    <row r="17" s="4" customFormat="1" ht="30" customHeight="1" spans="1:7">
      <c r="A17" s="19" t="s">
        <v>9</v>
      </c>
      <c r="B17" s="19" t="s">
        <v>10</v>
      </c>
      <c r="C17" s="20" t="s">
        <v>37</v>
      </c>
      <c r="D17" s="22" t="s">
        <v>38</v>
      </c>
      <c r="E17" s="21">
        <v>77.71</v>
      </c>
      <c r="F17" s="21">
        <v>73.74</v>
      </c>
      <c r="G17" s="21">
        <f t="shared" si="0"/>
        <v>75.328</v>
      </c>
    </row>
    <row r="18" s="4" customFormat="1" ht="30" customHeight="1" spans="1:7">
      <c r="A18" s="19" t="s">
        <v>9</v>
      </c>
      <c r="B18" s="19" t="s">
        <v>10</v>
      </c>
      <c r="C18" s="20" t="s">
        <v>39</v>
      </c>
      <c r="D18" s="22" t="s">
        <v>40</v>
      </c>
      <c r="E18" s="21">
        <v>76.19</v>
      </c>
      <c r="F18" s="21">
        <v>70.33</v>
      </c>
      <c r="G18" s="21">
        <f t="shared" si="0"/>
        <v>72.674</v>
      </c>
    </row>
    <row r="19" s="4" customFormat="1" ht="30" customHeight="1" spans="1:7">
      <c r="A19" s="19" t="s">
        <v>41</v>
      </c>
      <c r="B19" s="19" t="s">
        <v>42</v>
      </c>
      <c r="C19" s="20" t="s">
        <v>43</v>
      </c>
      <c r="D19" s="22" t="s">
        <v>44</v>
      </c>
      <c r="E19" s="21">
        <v>79.38</v>
      </c>
      <c r="F19" s="21">
        <v>86.77</v>
      </c>
      <c r="G19" s="21">
        <f t="shared" si="0"/>
        <v>83.814</v>
      </c>
    </row>
    <row r="20" s="4" customFormat="1" ht="30" customHeight="1" spans="1:7">
      <c r="A20" s="19" t="s">
        <v>41</v>
      </c>
      <c r="B20" s="19" t="s">
        <v>42</v>
      </c>
      <c r="C20" s="20" t="s">
        <v>45</v>
      </c>
      <c r="D20" s="22" t="s">
        <v>46</v>
      </c>
      <c r="E20" s="21">
        <v>80.06</v>
      </c>
      <c r="F20" s="21">
        <v>83.68</v>
      </c>
      <c r="G20" s="21">
        <f t="shared" si="0"/>
        <v>82.232</v>
      </c>
    </row>
    <row r="21" s="4" customFormat="1" ht="30" customHeight="1" spans="1:7">
      <c r="A21" s="19" t="s">
        <v>41</v>
      </c>
      <c r="B21" s="19" t="s">
        <v>42</v>
      </c>
      <c r="C21" s="20" t="s">
        <v>47</v>
      </c>
      <c r="D21" s="22" t="s">
        <v>48</v>
      </c>
      <c r="E21" s="21">
        <v>79.88</v>
      </c>
      <c r="F21" s="21">
        <v>83.05</v>
      </c>
      <c r="G21" s="21">
        <f t="shared" si="0"/>
        <v>81.782</v>
      </c>
    </row>
    <row r="22" s="4" customFormat="1" ht="30" customHeight="1" spans="1:7">
      <c r="A22" s="19" t="s">
        <v>41</v>
      </c>
      <c r="B22" s="19" t="s">
        <v>42</v>
      </c>
      <c r="C22" s="20" t="s">
        <v>49</v>
      </c>
      <c r="D22" s="22" t="s">
        <v>50</v>
      </c>
      <c r="E22" s="21">
        <v>81.56</v>
      </c>
      <c r="F22" s="21">
        <v>81.56</v>
      </c>
      <c r="G22" s="21">
        <f t="shared" si="0"/>
        <v>81.56</v>
      </c>
    </row>
    <row r="23" s="4" customFormat="1" ht="30" customHeight="1" spans="1:7">
      <c r="A23" s="19" t="s">
        <v>41</v>
      </c>
      <c r="B23" s="19" t="s">
        <v>42</v>
      </c>
      <c r="C23" s="20" t="s">
        <v>51</v>
      </c>
      <c r="D23" s="22" t="s">
        <v>52</v>
      </c>
      <c r="E23" s="21">
        <v>81.06</v>
      </c>
      <c r="F23" s="21">
        <v>78.27</v>
      </c>
      <c r="G23" s="21">
        <f t="shared" si="0"/>
        <v>79.386</v>
      </c>
    </row>
    <row r="24" s="4" customFormat="1" ht="30" customHeight="1" spans="1:7">
      <c r="A24" s="19" t="s">
        <v>41</v>
      </c>
      <c r="B24" s="19" t="s">
        <v>42</v>
      </c>
      <c r="C24" s="20" t="s">
        <v>53</v>
      </c>
      <c r="D24" s="22" t="s">
        <v>54</v>
      </c>
      <c r="E24" s="21">
        <v>78.97</v>
      </c>
      <c r="F24" s="21">
        <v>77.77</v>
      </c>
      <c r="G24" s="21">
        <f t="shared" si="0"/>
        <v>78.25</v>
      </c>
    </row>
    <row r="25" s="4" customFormat="1" ht="30" customHeight="1" spans="1:7">
      <c r="A25" s="19" t="s">
        <v>41</v>
      </c>
      <c r="B25" s="19" t="s">
        <v>42</v>
      </c>
      <c r="C25" s="20" t="s">
        <v>55</v>
      </c>
      <c r="D25" s="22" t="s">
        <v>56</v>
      </c>
      <c r="E25" s="21">
        <v>78.86</v>
      </c>
      <c r="F25" s="21">
        <v>76.44</v>
      </c>
      <c r="G25" s="21">
        <f t="shared" si="0"/>
        <v>77.408</v>
      </c>
    </row>
    <row r="26" s="4" customFormat="1" ht="30" customHeight="1" spans="1:7">
      <c r="A26" s="19" t="s">
        <v>41</v>
      </c>
      <c r="B26" s="19" t="s">
        <v>42</v>
      </c>
      <c r="C26" s="20" t="s">
        <v>57</v>
      </c>
      <c r="D26" s="22" t="s">
        <v>58</v>
      </c>
      <c r="E26" s="21">
        <v>77.15</v>
      </c>
      <c r="F26" s="21">
        <v>76.74</v>
      </c>
      <c r="G26" s="21">
        <f t="shared" si="0"/>
        <v>76.904</v>
      </c>
    </row>
    <row r="27" s="4" customFormat="1" ht="30" customHeight="1" spans="1:7">
      <c r="A27" s="19" t="s">
        <v>41</v>
      </c>
      <c r="B27" s="19" t="s">
        <v>42</v>
      </c>
      <c r="C27" s="20" t="s">
        <v>59</v>
      </c>
      <c r="D27" s="22" t="s">
        <v>60</v>
      </c>
      <c r="E27" s="21">
        <v>76.23</v>
      </c>
      <c r="F27" s="21" t="s">
        <v>61</v>
      </c>
      <c r="G27" s="21"/>
    </row>
    <row r="28" s="4" customFormat="1" ht="30" customHeight="1" spans="1:7">
      <c r="A28" s="19" t="s">
        <v>62</v>
      </c>
      <c r="B28" s="19" t="s">
        <v>63</v>
      </c>
      <c r="C28" s="20" t="s">
        <v>64</v>
      </c>
      <c r="D28" s="22" t="s">
        <v>65</v>
      </c>
      <c r="E28" s="21">
        <v>86.19</v>
      </c>
      <c r="F28" s="21">
        <v>84.02</v>
      </c>
      <c r="G28" s="21">
        <f t="shared" ref="G28:G39" si="1">E28*40%+F28*60%</f>
        <v>84.888</v>
      </c>
    </row>
    <row r="29" s="4" customFormat="1" ht="30" customHeight="1" spans="1:7">
      <c r="A29" s="19" t="s">
        <v>62</v>
      </c>
      <c r="B29" s="19" t="s">
        <v>63</v>
      </c>
      <c r="C29" s="20" t="s">
        <v>66</v>
      </c>
      <c r="D29" s="22" t="s">
        <v>67</v>
      </c>
      <c r="E29" s="21">
        <v>84.36</v>
      </c>
      <c r="F29" s="21">
        <v>80.12</v>
      </c>
      <c r="G29" s="21">
        <f t="shared" si="1"/>
        <v>81.816</v>
      </c>
    </row>
    <row r="30" s="4" customFormat="1" ht="30" customHeight="1" spans="1:7">
      <c r="A30" s="19" t="s">
        <v>62</v>
      </c>
      <c r="B30" s="19" t="s">
        <v>63</v>
      </c>
      <c r="C30" s="20" t="s">
        <v>68</v>
      </c>
      <c r="D30" s="22" t="s">
        <v>69</v>
      </c>
      <c r="E30" s="21">
        <v>83.36</v>
      </c>
      <c r="F30" s="21" t="s">
        <v>61</v>
      </c>
      <c r="G30" s="21"/>
    </row>
    <row r="31" s="4" customFormat="1" ht="30" customHeight="1" spans="1:7">
      <c r="A31" s="19" t="s">
        <v>70</v>
      </c>
      <c r="B31" s="19" t="s">
        <v>71</v>
      </c>
      <c r="C31" s="20" t="s">
        <v>72</v>
      </c>
      <c r="D31" s="22" t="s">
        <v>73</v>
      </c>
      <c r="E31" s="21">
        <v>85.45</v>
      </c>
      <c r="F31" s="21">
        <v>80.54</v>
      </c>
      <c r="G31" s="21">
        <f t="shared" si="1"/>
        <v>82.504</v>
      </c>
    </row>
    <row r="32" s="4" customFormat="1" ht="30" customHeight="1" spans="1:7">
      <c r="A32" s="19" t="s">
        <v>70</v>
      </c>
      <c r="B32" s="19" t="s">
        <v>71</v>
      </c>
      <c r="C32" s="20" t="s">
        <v>74</v>
      </c>
      <c r="D32" s="22" t="s">
        <v>75</v>
      </c>
      <c r="E32" s="21">
        <v>83.68</v>
      </c>
      <c r="F32" s="21">
        <v>80.04</v>
      </c>
      <c r="G32" s="21">
        <f t="shared" si="1"/>
        <v>81.496</v>
      </c>
    </row>
    <row r="33" s="4" customFormat="1" ht="30" customHeight="1" spans="1:7">
      <c r="A33" s="19" t="s">
        <v>70</v>
      </c>
      <c r="B33" s="19" t="s">
        <v>71</v>
      </c>
      <c r="C33" s="20" t="s">
        <v>76</v>
      </c>
      <c r="D33" s="22" t="s">
        <v>77</v>
      </c>
      <c r="E33" s="21">
        <v>80.76</v>
      </c>
      <c r="F33" s="21">
        <v>78.65</v>
      </c>
      <c r="G33" s="21">
        <f t="shared" si="1"/>
        <v>79.494</v>
      </c>
    </row>
    <row r="34" s="4" customFormat="1" ht="30" customHeight="1" spans="1:7">
      <c r="A34" s="19" t="s">
        <v>78</v>
      </c>
      <c r="B34" s="19" t="s">
        <v>79</v>
      </c>
      <c r="C34" s="20" t="s">
        <v>80</v>
      </c>
      <c r="D34" s="22" t="s">
        <v>81</v>
      </c>
      <c r="E34" s="21">
        <v>83.86</v>
      </c>
      <c r="F34" s="21">
        <v>82.49</v>
      </c>
      <c r="G34" s="21">
        <f t="shared" si="1"/>
        <v>83.038</v>
      </c>
    </row>
    <row r="35" s="4" customFormat="1" ht="30" customHeight="1" spans="1:7">
      <c r="A35" s="19" t="s">
        <v>78</v>
      </c>
      <c r="B35" s="19" t="s">
        <v>79</v>
      </c>
      <c r="C35" s="20" t="s">
        <v>82</v>
      </c>
      <c r="D35" s="22" t="s">
        <v>83</v>
      </c>
      <c r="E35" s="21">
        <v>82.68</v>
      </c>
      <c r="F35" s="21">
        <v>82.37</v>
      </c>
      <c r="G35" s="21">
        <f t="shared" si="1"/>
        <v>82.494</v>
      </c>
    </row>
    <row r="36" s="4" customFormat="1" ht="30" customHeight="1" spans="1:7">
      <c r="A36" s="19" t="s">
        <v>78</v>
      </c>
      <c r="B36" s="19" t="s">
        <v>79</v>
      </c>
      <c r="C36" s="20" t="s">
        <v>84</v>
      </c>
      <c r="D36" s="22" t="s">
        <v>85</v>
      </c>
      <c r="E36" s="21">
        <v>82.58</v>
      </c>
      <c r="F36" s="21">
        <v>80.92</v>
      </c>
      <c r="G36" s="21">
        <f t="shared" si="1"/>
        <v>81.584</v>
      </c>
    </row>
    <row r="37" s="4" customFormat="1" ht="30" customHeight="1" spans="1:7">
      <c r="A37" s="19" t="s">
        <v>86</v>
      </c>
      <c r="B37" s="19" t="s">
        <v>87</v>
      </c>
      <c r="C37" s="20" t="s">
        <v>88</v>
      </c>
      <c r="D37" s="22" t="s">
        <v>89</v>
      </c>
      <c r="E37" s="21">
        <v>70.61</v>
      </c>
      <c r="F37" s="21">
        <v>82.92</v>
      </c>
      <c r="G37" s="21">
        <f t="shared" si="1"/>
        <v>77.996</v>
      </c>
    </row>
    <row r="38" s="4" customFormat="1" ht="30" customHeight="1" spans="1:7">
      <c r="A38" s="19" t="s">
        <v>86</v>
      </c>
      <c r="B38" s="19" t="s">
        <v>87</v>
      </c>
      <c r="C38" s="20" t="s">
        <v>90</v>
      </c>
      <c r="D38" s="22" t="s">
        <v>91</v>
      </c>
      <c r="E38" s="21">
        <v>63.42</v>
      </c>
      <c r="F38" s="21">
        <v>80.93</v>
      </c>
      <c r="G38" s="21">
        <f t="shared" si="1"/>
        <v>73.926</v>
      </c>
    </row>
    <row r="39" s="4" customFormat="1" ht="30" customHeight="1" spans="1:7">
      <c r="A39" s="19" t="s">
        <v>86</v>
      </c>
      <c r="B39" s="19" t="s">
        <v>87</v>
      </c>
      <c r="C39" s="20" t="s">
        <v>92</v>
      </c>
      <c r="D39" s="22" t="s">
        <v>93</v>
      </c>
      <c r="E39" s="21">
        <v>72.76</v>
      </c>
      <c r="F39" s="21" t="s">
        <v>61</v>
      </c>
      <c r="G39" s="21"/>
    </row>
    <row r="40" customHeight="1" spans="3:3">
      <c r="C40" s="4"/>
    </row>
    <row r="41" customHeight="1" spans="3:3">
      <c r="C41" s="4"/>
    </row>
    <row r="42" customHeight="1" spans="3:3">
      <c r="C42" s="4"/>
    </row>
    <row r="43" customHeight="1" spans="3:3">
      <c r="C43" s="4"/>
    </row>
    <row r="44" customHeight="1" spans="3:3">
      <c r="C44" s="4"/>
    </row>
    <row r="45" customHeight="1" spans="3:3">
      <c r="C45" s="4"/>
    </row>
    <row r="46" customHeight="1" spans="3:3">
      <c r="C46" s="4"/>
    </row>
    <row r="47" customHeight="1" spans="3:3">
      <c r="C47" s="4"/>
    </row>
    <row r="48" customHeight="1" spans="3:3">
      <c r="C48" s="4"/>
    </row>
    <row r="49" customHeight="1" spans="3:3">
      <c r="C49" s="4"/>
    </row>
    <row r="50" customHeight="1" spans="3:3">
      <c r="C50" s="4"/>
    </row>
  </sheetData>
  <sortState ref="A1:G237" sortMethod="stroke">
    <sortCondition ref="B1:B237"/>
  </sortState>
  <mergeCells count="1">
    <mergeCell ref="A2:G2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2024-04-01T08:31:00Z</dcterms:created>
  <dcterms:modified xsi:type="dcterms:W3CDTF">2025-01-21T00:49:35Z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A623BE91E3CA44DCA148EAEFB6497652</vt:lpwstr>
  </property>
  <property fmtid="{D5CDD505-2E9C-101B-9397-08002B2CF9AE}" pid="3" name="KSOProductBuildVer">
    <vt:lpwstr>2052-11.8.2.8506</vt:lpwstr>
  </property>
</Properties>
</file>