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<sst xmlns="http://schemas.openxmlformats.org/spreadsheetml/2006/main" count="61" uniqueCount="27">
  <si>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2025年8月残疾人两项补贴发放信息公示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</si>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</sst>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name val="Arial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T28" sqref="T28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189</v>
      </c>
      <c r="C7" s="7">
        <f>F7+I7</f>
        <v>34776</v>
      </c>
      <c r="D7" s="7">
        <v>135</v>
      </c>
      <c r="E7" s="7">
        <v>198</v>
      </c>
      <c r="F7" s="7">
        <v>26730</v>
      </c>
      <c r="G7" s="7">
        <v>54</v>
      </c>
      <c r="H7" s="8">
        <v>149</v>
      </c>
      <c r="I7" s="7">
        <v>8046</v>
      </c>
      <c r="J7" s="3">
        <f>L7+O7</f>
        <v>545</v>
      </c>
      <c r="K7" s="3">
        <f>N7+Q7</f>
        <v>86722</v>
      </c>
      <c r="L7" s="7">
        <v>169</v>
      </c>
      <c r="M7" s="3">
        <v>179</v>
      </c>
      <c r="N7" s="13">
        <v>30251</v>
      </c>
      <c r="O7" s="7">
        <v>376</v>
      </c>
      <c r="P7" s="14">
        <v>149</v>
      </c>
      <c r="Q7" s="14">
        <v>56471</v>
      </c>
    </row>
    <row r="8" ht="14.25" spans="1:17">
      <c r="A8" s="6" t="s">
        <v>19</v>
      </c>
      <c r="B8" s="7">
        <f t="shared" ref="B8:B14" si="0">D8+G8</f>
        <v>280</v>
      </c>
      <c r="C8" s="7">
        <f t="shared" ref="C8:C14" si="1">F8+I8</f>
        <v>50981</v>
      </c>
      <c r="D8" s="7">
        <v>189</v>
      </c>
      <c r="E8" s="7">
        <v>198</v>
      </c>
      <c r="F8" s="9">
        <v>37422</v>
      </c>
      <c r="G8" s="7">
        <v>91</v>
      </c>
      <c r="H8" s="8">
        <v>149</v>
      </c>
      <c r="I8" s="9">
        <v>13559</v>
      </c>
      <c r="J8" s="3">
        <f t="shared" ref="J8:J15" si="2">L8+O8</f>
        <v>567</v>
      </c>
      <c r="K8" s="3">
        <f t="shared" ref="K8:K15" si="3">N8+Q8</f>
        <v>90632</v>
      </c>
      <c r="L8" s="13">
        <v>200</v>
      </c>
      <c r="M8" s="3">
        <v>179</v>
      </c>
      <c r="N8" s="15">
        <v>35800</v>
      </c>
      <c r="O8" s="13">
        <v>367</v>
      </c>
      <c r="P8" s="14">
        <v>149</v>
      </c>
      <c r="Q8" s="14">
        <v>54832</v>
      </c>
    </row>
    <row r="9" ht="14.25" spans="1:17">
      <c r="A9" s="6" t="s">
        <v>20</v>
      </c>
      <c r="B9" s="7">
        <f t="shared" si="0"/>
        <v>223</v>
      </c>
      <c r="C9" s="7">
        <f t="shared" si="1"/>
        <v>42949</v>
      </c>
      <c r="D9" s="7">
        <v>158</v>
      </c>
      <c r="E9" s="7">
        <v>198</v>
      </c>
      <c r="F9" s="10">
        <v>33264</v>
      </c>
      <c r="G9" s="7">
        <v>65</v>
      </c>
      <c r="H9" s="8">
        <v>149</v>
      </c>
      <c r="I9" s="10">
        <v>9685</v>
      </c>
      <c r="J9" s="3">
        <f t="shared" si="2"/>
        <v>415</v>
      </c>
      <c r="K9" s="3">
        <f t="shared" si="3"/>
        <v>65223</v>
      </c>
      <c r="L9" s="10">
        <v>103</v>
      </c>
      <c r="M9" s="3">
        <v>179</v>
      </c>
      <c r="N9" s="10">
        <v>18437</v>
      </c>
      <c r="O9" s="10">
        <v>312</v>
      </c>
      <c r="P9" s="14">
        <v>149</v>
      </c>
      <c r="Q9" s="14">
        <v>46786</v>
      </c>
    </row>
    <row r="10" ht="18.75" spans="1:17">
      <c r="A10" s="6" t="s">
        <v>21</v>
      </c>
      <c r="B10" s="7">
        <f t="shared" si="0"/>
        <v>67</v>
      </c>
      <c r="C10" s="7">
        <f t="shared" si="1"/>
        <v>12188</v>
      </c>
      <c r="D10" s="10">
        <v>45</v>
      </c>
      <c r="E10" s="7">
        <v>198</v>
      </c>
      <c r="F10" s="10">
        <v>8910</v>
      </c>
      <c r="G10" s="7">
        <v>22</v>
      </c>
      <c r="H10" s="8">
        <v>149</v>
      </c>
      <c r="I10" s="10">
        <v>3278</v>
      </c>
      <c r="J10" s="3">
        <f t="shared" si="2"/>
        <v>170</v>
      </c>
      <c r="K10" s="3">
        <f>N10+Q10</f>
        <v>26620</v>
      </c>
      <c r="L10" s="10">
        <v>43</v>
      </c>
      <c r="M10" s="3">
        <v>179</v>
      </c>
      <c r="N10" s="16">
        <v>7697</v>
      </c>
      <c r="O10" s="10">
        <v>127</v>
      </c>
      <c r="P10" s="14">
        <v>149</v>
      </c>
      <c r="Q10" s="14">
        <v>18923</v>
      </c>
    </row>
    <row r="11" ht="15" customHeight="1" spans="1:17">
      <c r="A11" s="6" t="s">
        <v>22</v>
      </c>
      <c r="B11" s="7">
        <f t="shared" si="0"/>
        <v>109</v>
      </c>
      <c r="C11" s="7">
        <f t="shared" si="1"/>
        <v>20704</v>
      </c>
      <c r="D11" s="7">
        <v>83</v>
      </c>
      <c r="E11" s="7">
        <v>198</v>
      </c>
      <c r="F11" s="10">
        <v>16830</v>
      </c>
      <c r="G11" s="7">
        <v>26</v>
      </c>
      <c r="H11" s="8">
        <v>149</v>
      </c>
      <c r="I11" s="10">
        <v>3874</v>
      </c>
      <c r="J11" s="3">
        <f t="shared" si="2"/>
        <v>338</v>
      </c>
      <c r="K11" s="3">
        <f t="shared" si="3"/>
        <v>53421</v>
      </c>
      <c r="L11" s="16">
        <v>97</v>
      </c>
      <c r="M11" s="3">
        <v>179</v>
      </c>
      <c r="N11" s="11">
        <v>17363</v>
      </c>
      <c r="O11" s="16">
        <v>241</v>
      </c>
      <c r="P11" s="14">
        <v>149</v>
      </c>
      <c r="Q11" s="14">
        <v>36058</v>
      </c>
    </row>
    <row r="12" ht="14.25" spans="1:17">
      <c r="A12" s="6" t="s">
        <v>23</v>
      </c>
      <c r="B12" s="7">
        <f t="shared" si="0"/>
        <v>98</v>
      </c>
      <c r="C12" s="7">
        <f t="shared" si="1"/>
        <v>18130</v>
      </c>
      <c r="D12" s="7">
        <v>72</v>
      </c>
      <c r="E12" s="7">
        <v>198</v>
      </c>
      <c r="F12" s="11">
        <v>14256</v>
      </c>
      <c r="G12" s="7">
        <v>26</v>
      </c>
      <c r="H12" s="8">
        <v>149</v>
      </c>
      <c r="I12" s="11">
        <v>3874</v>
      </c>
      <c r="J12" s="3">
        <f t="shared" si="2"/>
        <v>325</v>
      </c>
      <c r="K12" s="3">
        <f t="shared" si="3"/>
        <v>52499</v>
      </c>
      <c r="L12" s="17">
        <v>104</v>
      </c>
      <c r="M12" s="3">
        <v>179</v>
      </c>
      <c r="N12" s="10">
        <v>18974</v>
      </c>
      <c r="O12" s="11">
        <v>221</v>
      </c>
      <c r="P12" s="14">
        <v>149</v>
      </c>
      <c r="Q12" s="14">
        <v>33525</v>
      </c>
    </row>
    <row r="13" ht="14.25" spans="1:17">
      <c r="A13" s="6" t="s">
        <v>24</v>
      </c>
      <c r="B13" s="7">
        <f t="shared" si="0"/>
        <v>104</v>
      </c>
      <c r="C13" s="7">
        <f t="shared" si="1"/>
        <v>19318</v>
      </c>
      <c r="D13" s="7">
        <v>78</v>
      </c>
      <c r="E13" s="7">
        <v>198</v>
      </c>
      <c r="F13" s="10">
        <v>15444</v>
      </c>
      <c r="G13" s="7">
        <v>26</v>
      </c>
      <c r="H13" s="8">
        <v>149</v>
      </c>
      <c r="I13" s="10">
        <v>3874</v>
      </c>
      <c r="J13" s="3">
        <f t="shared" si="2"/>
        <v>381</v>
      </c>
      <c r="K13" s="3">
        <f t="shared" si="3"/>
        <v>61566</v>
      </c>
      <c r="L13" s="10">
        <v>144</v>
      </c>
      <c r="M13" s="3">
        <v>179</v>
      </c>
      <c r="N13" s="10">
        <v>25955</v>
      </c>
      <c r="O13" s="10">
        <v>237</v>
      </c>
      <c r="P13" s="14">
        <v>149</v>
      </c>
      <c r="Q13" s="14">
        <v>35611</v>
      </c>
    </row>
    <row r="14" ht="18.75" spans="1:17">
      <c r="A14" s="6" t="s">
        <v>25</v>
      </c>
      <c r="B14" s="7">
        <f t="shared" si="0"/>
        <v>108</v>
      </c>
      <c r="C14" s="7">
        <f t="shared" si="1"/>
        <v>19522</v>
      </c>
      <c r="D14" s="7">
        <v>70</v>
      </c>
      <c r="E14" s="7">
        <v>198</v>
      </c>
      <c r="F14" s="12">
        <v>13860</v>
      </c>
      <c r="G14" s="7">
        <v>38</v>
      </c>
      <c r="H14" s="8">
        <v>149</v>
      </c>
      <c r="I14" s="12">
        <v>5662</v>
      </c>
      <c r="J14" s="3">
        <f t="shared" si="2"/>
        <v>382</v>
      </c>
      <c r="K14" s="3">
        <f t="shared" si="3"/>
        <v>60726</v>
      </c>
      <c r="L14" s="18">
        <v>115</v>
      </c>
      <c r="M14" s="3">
        <v>179</v>
      </c>
      <c r="N14" s="19">
        <v>20943</v>
      </c>
      <c r="O14" s="18">
        <v>267</v>
      </c>
      <c r="P14" s="14">
        <v>149</v>
      </c>
      <c r="Q14" s="14">
        <v>39783</v>
      </c>
    </row>
    <row r="15" ht="14.25" spans="1:17">
      <c r="A15" s="3" t="s">
        <v>26</v>
      </c>
      <c r="B15" s="7">
        <f>SUM(B7:B14)</f>
        <v>1178</v>
      </c>
      <c r="C15" s="7">
        <f>SUM(C7:C14)</f>
        <v>218568</v>
      </c>
      <c r="D15" s="7">
        <f>SUM(D7:D14)</f>
        <v>830</v>
      </c>
      <c r="E15" s="7"/>
      <c r="F15" s="7">
        <f>SUM(F7:F14)</f>
        <v>166716</v>
      </c>
      <c r="G15" s="7">
        <f>SUM(G7:G14)</f>
        <v>348</v>
      </c>
      <c r="H15" s="7"/>
      <c r="I15" s="7">
        <f>SUM(I7:I14)</f>
        <v>51852</v>
      </c>
      <c r="J15" s="3">
        <f t="shared" si="2"/>
        <v>3123</v>
      </c>
      <c r="K15" s="3">
        <f>N15+Q15</f>
        <v>497409</v>
      </c>
      <c r="L15" s="7">
        <f>SUM(L7:L14)</f>
        <v>975</v>
      </c>
      <c r="M15" s="7"/>
      <c r="N15" s="7">
        <f>SUM(N7:N14)</f>
        <v>175420</v>
      </c>
      <c r="O15" s="7">
        <f>SUM(O7:O14)</f>
        <v>2148</v>
      </c>
      <c r="P15" s="7"/>
      <c r="Q15" s="7">
        <f>SUM(Q7:Q14)</f>
        <v>321989</v>
      </c>
    </row>
    <row r="16" ht="14.25" spans="11:11">
      <c r="K16" s="20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2025-09-09T02:47:19Z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