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<sst xmlns="http://schemas.openxmlformats.org/spreadsheetml/2006/main" count="61" uniqueCount="27">
  <si>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2025年9月残疾人两项补贴发放信息公示</t>
  </si>
  <si>
    <t>困难残疾人生活补贴</t>
  </si>
  <si>
    <t>重度残疾人护理补贴</t>
  </si>
  <si>
    <t>乡镇</t>
  </si>
  <si>
    <t>小计</t>
  </si>
  <si>
    <t>一、二级生活补贴</t>
  </si>
  <si>
    <t>三、四级生活补贴</t>
  </si>
  <si>
    <t>一级护理补贴</t>
  </si>
  <si>
    <t>二级护理补贴</t>
  </si>
  <si>
    <t>实际</t>
  </si>
  <si>
    <t>补贴资金</t>
  </si>
  <si>
    <t>补贴</t>
  </si>
  <si>
    <t>救助</t>
  </si>
  <si>
    <t>（元）</t>
  </si>
  <si>
    <t>人数</t>
  </si>
  <si>
    <t>标准</t>
  </si>
  <si>
    <t>（人）</t>
  </si>
  <si>
    <t>（元/人/月）</t>
  </si>
  <si>
    <t>北郊镇</t>
  </si>
  <si>
    <t>王村镇</t>
  </si>
  <si>
    <t>南郊镇</t>
  </si>
  <si>
    <t>城北办</t>
  </si>
  <si>
    <t>大街办</t>
  </si>
  <si>
    <t>永安办</t>
  </si>
  <si>
    <t>青年办</t>
  </si>
  <si>
    <t>丝绸办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</si>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</sst>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新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1"/>
      <name val="Arial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4" fontId="1" fillId="0" borderId="0" xfId="2" applyFont="1" applyBorder="1" applyAlignment="1">
      <alignment horizontal="center" vertical="center" wrapText="1"/>
    </xf>
    <xf numFmtId="44" fontId="1" fillId="0" borderId="0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O24" sqref="O24"/>
    </sheetView>
  </sheetViews>
  <sheetFormatPr defaultColWidth="9" defaultRowHeight="13.5"/>
  <sheetData>
    <row r="1" ht="45" customHeight="1" spans="1:17">
      <c r="A1" s="1" t="s">
        <v>0</v>
      </c>
      <c r="B1" s="1"/>
      <c r="C1" s="2"/>
      <c r="D1" s="1"/>
      <c r="E1" s="2"/>
      <c r="F1" s="1"/>
      <c r="G1" s="1"/>
      <c r="H1" s="2"/>
      <c r="I1" s="1"/>
      <c r="J1" s="2"/>
      <c r="K1" s="1"/>
      <c r="L1" s="1"/>
      <c r="M1" s="2"/>
      <c r="N1" s="1"/>
      <c r="O1" s="2"/>
      <c r="P1" s="1"/>
      <c r="Q1" s="1"/>
    </row>
    <row r="2" ht="15.7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  <c r="L2" s="3"/>
      <c r="M2" s="3"/>
      <c r="N2" s="3"/>
      <c r="O2" s="3"/>
      <c r="P2" s="3"/>
      <c r="Q2" s="3"/>
    </row>
    <row r="3" ht="15" customHeight="1" spans="1:17">
      <c r="A3" s="4" t="s">
        <v>3</v>
      </c>
      <c r="B3" s="4" t="s">
        <v>4</v>
      </c>
      <c r="C3" s="4"/>
      <c r="D3" s="4" t="s">
        <v>5</v>
      </c>
      <c r="E3" s="4"/>
      <c r="F3" s="4"/>
      <c r="G3" s="4" t="s">
        <v>6</v>
      </c>
      <c r="H3" s="4"/>
      <c r="I3" s="4"/>
      <c r="J3" s="4" t="s">
        <v>4</v>
      </c>
      <c r="K3" s="4"/>
      <c r="L3" s="4" t="s">
        <v>7</v>
      </c>
      <c r="M3" s="4"/>
      <c r="N3" s="4"/>
      <c r="O3" s="4" t="s">
        <v>8</v>
      </c>
      <c r="P3" s="4"/>
      <c r="Q3" s="4"/>
    </row>
    <row r="4" ht="15" customHeight="1" spans="1:17">
      <c r="A4" s="4"/>
      <c r="B4" s="4" t="s">
        <v>9</v>
      </c>
      <c r="C4" s="4" t="s">
        <v>10</v>
      </c>
      <c r="D4" s="4" t="s">
        <v>11</v>
      </c>
      <c r="E4" s="4" t="s">
        <v>11</v>
      </c>
      <c r="F4" s="4" t="s">
        <v>10</v>
      </c>
      <c r="G4" s="4" t="s">
        <v>11</v>
      </c>
      <c r="H4" s="4" t="s">
        <v>11</v>
      </c>
      <c r="I4" s="4" t="s">
        <v>10</v>
      </c>
      <c r="J4" s="4" t="s">
        <v>9</v>
      </c>
      <c r="K4" s="4" t="s">
        <v>10</v>
      </c>
      <c r="L4" s="4" t="s">
        <v>11</v>
      </c>
      <c r="M4" s="4" t="s">
        <v>11</v>
      </c>
      <c r="N4" s="4" t="s">
        <v>10</v>
      </c>
      <c r="O4" s="4" t="s">
        <v>11</v>
      </c>
      <c r="P4" s="4" t="s">
        <v>11</v>
      </c>
      <c r="Q4" s="4" t="s">
        <v>10</v>
      </c>
    </row>
    <row r="5" spans="1:17">
      <c r="A5" s="4"/>
      <c r="B5" s="4" t="s">
        <v>12</v>
      </c>
      <c r="C5" s="4" t="s">
        <v>13</v>
      </c>
      <c r="D5" s="4" t="s">
        <v>14</v>
      </c>
      <c r="E5" s="4" t="s">
        <v>15</v>
      </c>
      <c r="F5" s="4" t="s">
        <v>13</v>
      </c>
      <c r="G5" s="4" t="s">
        <v>14</v>
      </c>
      <c r="H5" s="4" t="s">
        <v>15</v>
      </c>
      <c r="I5" s="4" t="s">
        <v>13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13</v>
      </c>
      <c r="O5" s="4" t="s">
        <v>14</v>
      </c>
      <c r="P5" s="4" t="s">
        <v>15</v>
      </c>
      <c r="Q5" s="4" t="s">
        <v>13</v>
      </c>
    </row>
    <row r="6" ht="27" spans="1:17">
      <c r="A6" s="4"/>
      <c r="B6" s="4" t="s">
        <v>16</v>
      </c>
      <c r="C6" s="5"/>
      <c r="D6" s="4" t="s">
        <v>16</v>
      </c>
      <c r="E6" s="4" t="s">
        <v>17</v>
      </c>
      <c r="F6" s="5"/>
      <c r="G6" s="4" t="s">
        <v>16</v>
      </c>
      <c r="H6" s="4" t="s">
        <v>17</v>
      </c>
      <c r="I6" s="5"/>
      <c r="J6" s="4" t="s">
        <v>16</v>
      </c>
      <c r="K6" s="5"/>
      <c r="L6" s="4" t="s">
        <v>16</v>
      </c>
      <c r="M6" s="4" t="s">
        <v>17</v>
      </c>
      <c r="N6" s="5"/>
      <c r="O6" s="4" t="s">
        <v>16</v>
      </c>
      <c r="P6" s="4" t="s">
        <v>17</v>
      </c>
      <c r="Q6" s="5"/>
    </row>
    <row r="7" ht="14.25" spans="1:17">
      <c r="A7" s="6" t="s">
        <v>18</v>
      </c>
      <c r="B7" s="7">
        <f>D7+G7</f>
        <v>190</v>
      </c>
      <c r="C7" s="7">
        <f>F7+I7</f>
        <v>34925</v>
      </c>
      <c r="D7" s="7">
        <v>135</v>
      </c>
      <c r="E7" s="7">
        <v>198</v>
      </c>
      <c r="F7" s="7">
        <v>26730</v>
      </c>
      <c r="G7" s="7">
        <v>55</v>
      </c>
      <c r="H7" s="8">
        <v>149</v>
      </c>
      <c r="I7" s="7">
        <v>8195</v>
      </c>
      <c r="J7" s="3">
        <f>L7+O7</f>
        <v>547</v>
      </c>
      <c r="K7" s="3">
        <f>N7+Q7</f>
        <v>87229</v>
      </c>
      <c r="L7" s="7">
        <v>170</v>
      </c>
      <c r="M7" s="3">
        <v>179</v>
      </c>
      <c r="N7" s="13">
        <v>30609</v>
      </c>
      <c r="O7" s="7">
        <v>377</v>
      </c>
      <c r="P7" s="14">
        <v>149</v>
      </c>
      <c r="Q7" s="14">
        <v>56620</v>
      </c>
    </row>
    <row r="8" ht="14.25" spans="1:17">
      <c r="A8" s="6" t="s">
        <v>19</v>
      </c>
      <c r="B8" s="7">
        <f t="shared" ref="B8:B15" si="0">D8+G8</f>
        <v>280</v>
      </c>
      <c r="C8" s="7">
        <f t="shared" ref="C8:C15" si="1">F8+I8</f>
        <v>50981</v>
      </c>
      <c r="D8" s="7">
        <v>189</v>
      </c>
      <c r="E8" s="7">
        <v>198</v>
      </c>
      <c r="F8" s="9">
        <v>37422</v>
      </c>
      <c r="G8" s="7">
        <v>91</v>
      </c>
      <c r="H8" s="8">
        <v>149</v>
      </c>
      <c r="I8" s="9">
        <v>13559</v>
      </c>
      <c r="J8" s="3">
        <f t="shared" ref="J8:J15" si="2">L8+O8</f>
        <v>570</v>
      </c>
      <c r="K8" s="3">
        <f t="shared" ref="K8:K15" si="3">N8+Q8</f>
        <v>91079</v>
      </c>
      <c r="L8" s="13">
        <v>200</v>
      </c>
      <c r="M8" s="3">
        <v>179</v>
      </c>
      <c r="N8" s="15">
        <v>35800</v>
      </c>
      <c r="O8" s="13">
        <v>370</v>
      </c>
      <c r="P8" s="14">
        <v>149</v>
      </c>
      <c r="Q8" s="14">
        <v>55279</v>
      </c>
    </row>
    <row r="9" ht="14.25" spans="1:17">
      <c r="A9" s="6" t="s">
        <v>20</v>
      </c>
      <c r="B9" s="7">
        <f t="shared" si="0"/>
        <v>223</v>
      </c>
      <c r="C9" s="7">
        <f t="shared" si="1"/>
        <v>40920</v>
      </c>
      <c r="D9" s="7">
        <v>157</v>
      </c>
      <c r="E9" s="7">
        <v>198</v>
      </c>
      <c r="F9" s="10">
        <v>31086</v>
      </c>
      <c r="G9" s="7">
        <v>66</v>
      </c>
      <c r="H9" s="8">
        <v>149</v>
      </c>
      <c r="I9" s="10">
        <v>9834</v>
      </c>
      <c r="J9" s="3">
        <f t="shared" si="2"/>
        <v>414</v>
      </c>
      <c r="K9" s="3">
        <f t="shared" si="3"/>
        <v>64955</v>
      </c>
      <c r="L9" s="10">
        <v>103</v>
      </c>
      <c r="M9" s="3">
        <v>179</v>
      </c>
      <c r="N9" s="10">
        <v>18616</v>
      </c>
      <c r="O9" s="10">
        <v>311</v>
      </c>
      <c r="P9" s="14">
        <v>149</v>
      </c>
      <c r="Q9" s="14">
        <v>46339</v>
      </c>
    </row>
    <row r="10" ht="18.75" spans="1:17">
      <c r="A10" s="6" t="s">
        <v>21</v>
      </c>
      <c r="B10" s="7">
        <f t="shared" si="0"/>
        <v>68</v>
      </c>
      <c r="C10" s="7">
        <f t="shared" si="1"/>
        <v>12635</v>
      </c>
      <c r="D10" s="10">
        <v>45</v>
      </c>
      <c r="E10" s="7">
        <v>198</v>
      </c>
      <c r="F10" s="10">
        <v>8910</v>
      </c>
      <c r="G10" s="7">
        <v>23</v>
      </c>
      <c r="H10" s="8">
        <v>149</v>
      </c>
      <c r="I10" s="10">
        <v>3725</v>
      </c>
      <c r="J10" s="3">
        <f t="shared" si="2"/>
        <v>170</v>
      </c>
      <c r="K10" s="3">
        <f t="shared" si="3"/>
        <v>26620</v>
      </c>
      <c r="L10" s="10">
        <v>43</v>
      </c>
      <c r="M10" s="3">
        <v>179</v>
      </c>
      <c r="N10" s="16">
        <v>7697</v>
      </c>
      <c r="O10" s="10">
        <v>127</v>
      </c>
      <c r="P10" s="14">
        <v>149</v>
      </c>
      <c r="Q10" s="14">
        <v>18923</v>
      </c>
    </row>
    <row r="11" ht="15" customHeight="1" spans="1:17">
      <c r="A11" s="6" t="s">
        <v>22</v>
      </c>
      <c r="B11" s="7">
        <f t="shared" si="0"/>
        <v>109</v>
      </c>
      <c r="C11" s="7">
        <f t="shared" si="1"/>
        <v>20308</v>
      </c>
      <c r="D11" s="7">
        <v>83</v>
      </c>
      <c r="E11" s="7">
        <v>198</v>
      </c>
      <c r="F11" s="10">
        <v>16434</v>
      </c>
      <c r="G11" s="7">
        <v>26</v>
      </c>
      <c r="H11" s="8">
        <v>149</v>
      </c>
      <c r="I11" s="10">
        <v>3874</v>
      </c>
      <c r="J11" s="3">
        <f t="shared" si="2"/>
        <v>338</v>
      </c>
      <c r="K11" s="3">
        <f t="shared" si="3"/>
        <v>53481</v>
      </c>
      <c r="L11" s="16">
        <v>98</v>
      </c>
      <c r="M11" s="3">
        <v>179</v>
      </c>
      <c r="N11" s="11">
        <v>17721</v>
      </c>
      <c r="O11" s="16">
        <v>240</v>
      </c>
      <c r="P11" s="14">
        <v>149</v>
      </c>
      <c r="Q11" s="14">
        <v>35760</v>
      </c>
    </row>
    <row r="12" ht="14.25" spans="1:17">
      <c r="A12" s="6" t="s">
        <v>23</v>
      </c>
      <c r="B12" s="7">
        <f t="shared" si="0"/>
        <v>99</v>
      </c>
      <c r="C12" s="7">
        <f t="shared" si="1"/>
        <v>18328</v>
      </c>
      <c r="D12" s="7">
        <v>73</v>
      </c>
      <c r="E12" s="7">
        <v>198</v>
      </c>
      <c r="F12" s="11">
        <v>14454</v>
      </c>
      <c r="G12" s="7">
        <v>26</v>
      </c>
      <c r="H12" s="8">
        <v>149</v>
      </c>
      <c r="I12" s="11">
        <v>3874</v>
      </c>
      <c r="J12" s="3">
        <f t="shared" si="2"/>
        <v>327</v>
      </c>
      <c r="K12" s="3">
        <f t="shared" si="3"/>
        <v>52499</v>
      </c>
      <c r="L12" s="17">
        <v>104</v>
      </c>
      <c r="M12" s="3">
        <v>179</v>
      </c>
      <c r="N12" s="10">
        <v>18974</v>
      </c>
      <c r="O12" s="11">
        <v>223</v>
      </c>
      <c r="P12" s="14">
        <v>149</v>
      </c>
      <c r="Q12" s="14">
        <v>33525</v>
      </c>
    </row>
    <row r="13" ht="14.25" spans="1:17">
      <c r="A13" s="6" t="s">
        <v>24</v>
      </c>
      <c r="B13" s="7">
        <f t="shared" si="0"/>
        <v>104</v>
      </c>
      <c r="C13" s="7">
        <f t="shared" si="1"/>
        <v>19318</v>
      </c>
      <c r="D13" s="7">
        <v>78</v>
      </c>
      <c r="E13" s="7">
        <v>198</v>
      </c>
      <c r="F13" s="10">
        <v>15444</v>
      </c>
      <c r="G13" s="7">
        <v>26</v>
      </c>
      <c r="H13" s="8">
        <v>149</v>
      </c>
      <c r="I13" s="10">
        <v>3874</v>
      </c>
      <c r="J13" s="3">
        <f t="shared" si="2"/>
        <v>384</v>
      </c>
      <c r="K13" s="3">
        <f t="shared" si="3"/>
        <v>62252</v>
      </c>
      <c r="L13" s="10">
        <v>146</v>
      </c>
      <c r="M13" s="3">
        <v>179</v>
      </c>
      <c r="N13" s="10">
        <v>26492</v>
      </c>
      <c r="O13" s="10">
        <v>238</v>
      </c>
      <c r="P13" s="14">
        <v>149</v>
      </c>
      <c r="Q13" s="14">
        <v>35760</v>
      </c>
    </row>
    <row r="14" ht="18.75" spans="1:17">
      <c r="A14" s="6" t="s">
        <v>25</v>
      </c>
      <c r="B14" s="7">
        <f t="shared" si="0"/>
        <v>109</v>
      </c>
      <c r="C14" s="7">
        <f t="shared" si="1"/>
        <v>19671</v>
      </c>
      <c r="D14" s="7">
        <v>70</v>
      </c>
      <c r="E14" s="7">
        <v>198</v>
      </c>
      <c r="F14" s="12">
        <v>13860</v>
      </c>
      <c r="G14" s="7">
        <v>39</v>
      </c>
      <c r="H14" s="8">
        <v>149</v>
      </c>
      <c r="I14" s="12">
        <v>5811</v>
      </c>
      <c r="J14" s="3">
        <f t="shared" si="2"/>
        <v>385</v>
      </c>
      <c r="K14" s="3">
        <f t="shared" si="3"/>
        <v>61620</v>
      </c>
      <c r="L14" s="18">
        <v>115</v>
      </c>
      <c r="M14" s="3">
        <v>179</v>
      </c>
      <c r="N14" s="19">
        <v>20943</v>
      </c>
      <c r="O14" s="18">
        <v>270</v>
      </c>
      <c r="P14" s="14">
        <v>149</v>
      </c>
      <c r="Q14" s="14">
        <v>40677</v>
      </c>
    </row>
    <row r="15" ht="14.25" spans="1:17">
      <c r="A15" s="3" t="s">
        <v>26</v>
      </c>
      <c r="B15" s="7">
        <f t="shared" si="0"/>
        <v>1182</v>
      </c>
      <c r="C15" s="7">
        <f t="shared" si="1"/>
        <v>217086</v>
      </c>
      <c r="D15" s="7">
        <f>SUM(D7:D14)</f>
        <v>830</v>
      </c>
      <c r="E15" s="7"/>
      <c r="F15" s="7">
        <f>SUM(F7:F14)</f>
        <v>164340</v>
      </c>
      <c r="G15" s="7">
        <f>SUM(G7:G14)</f>
        <v>352</v>
      </c>
      <c r="H15" s="7"/>
      <c r="I15" s="7">
        <f>SUM(I7:I14)</f>
        <v>52746</v>
      </c>
      <c r="J15" s="3">
        <f t="shared" si="2"/>
        <v>3135</v>
      </c>
      <c r="K15" s="3">
        <f>N15+Q15</f>
        <v>499735</v>
      </c>
      <c r="L15" s="7">
        <f>SUM(L7:L14)</f>
        <v>979</v>
      </c>
      <c r="M15" s="7"/>
      <c r="N15" s="7">
        <f>SUM(N7:N14)</f>
        <v>176852</v>
      </c>
      <c r="O15" s="7">
        <f>SUM(O7:O14)</f>
        <v>2156</v>
      </c>
      <c r="P15" s="7"/>
      <c r="Q15" s="7">
        <f>SUM(Q7:Q14)</f>
        <v>322883</v>
      </c>
    </row>
    <row r="16" ht="14.25" spans="11:11">
      <c r="K16" s="20"/>
    </row>
  </sheetData>
  <mergeCells count="10">
    <mergeCell ref="A1:Q1"/>
    <mergeCell ref="A2:I2"/>
    <mergeCell ref="J2:Q2"/>
    <mergeCell ref="B3:C3"/>
    <mergeCell ref="D3:F3"/>
    <mergeCell ref="G3:I3"/>
    <mergeCell ref="J3:K3"/>
    <mergeCell ref="L3:N3"/>
    <mergeCell ref="O3:Q3"/>
    <mergeCell ref="A4:A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小肚腩</cp:lastModifiedBy>
  <dcterms:created xsi:type="dcterms:W3CDTF">2023-05-12T11:15:00Z</dcterms:created>
  <dcterms:modified xsi:type="dcterms:W3CDTF">2025-10-29T01:23:09Z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